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Score Sheet" sheetId="1" r:id="rId1"/>
    <sheet name="Names" sheetId="2" r:id="rId2"/>
    <sheet name="Lookup Tables" sheetId="3" r:id="rId3"/>
  </sheets>
  <definedNames>
    <definedName name="classlist">'Lookup Tables'!$C$2:$C$12</definedName>
    <definedName name="division">'Lookup Tables'!$B$2:$B$8</definedName>
    <definedName name="divlist">'Lookup Tables'!$B$2:$B$8</definedName>
    <definedName name="namelist">'Lookup Tables'!$A$2:$A$109</definedName>
  </definedNames>
  <calcPr fullCalcOnLoad="1"/>
</workbook>
</file>

<file path=xl/comments2.xml><?xml version="1.0" encoding="utf-8"?>
<comments xmlns="http://schemas.openxmlformats.org/spreadsheetml/2006/main">
  <authors>
    <author>Marty Massey</author>
  </authors>
  <commentList>
    <comment ref="A8" authorId="0">
      <text>
        <r>
          <rPr>
            <b/>
            <sz val="8"/>
            <rFont val="Tahoma"/>
            <family val="0"/>
          </rPr>
          <t xml:space="preserve">Name table is Validated by:  Namelist
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Validated by :  Divlist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Vailidated by :</t>
        </r>
        <r>
          <rPr>
            <sz val="8"/>
            <rFont val="Tahoma"/>
            <family val="0"/>
          </rPr>
          <t xml:space="preserve">
Classlist
</t>
        </r>
      </text>
    </comment>
  </commentList>
</comments>
</file>

<file path=xl/sharedStrings.xml><?xml version="1.0" encoding="utf-8"?>
<sst xmlns="http://schemas.openxmlformats.org/spreadsheetml/2006/main" count="361" uniqueCount="225">
  <si>
    <t>Name</t>
  </si>
  <si>
    <t>Div.</t>
  </si>
  <si>
    <t>Class</t>
  </si>
  <si>
    <t>Match Score</t>
  </si>
  <si>
    <t>TPD</t>
  </si>
  <si>
    <t>Stage 1</t>
  </si>
  <si>
    <t>Stage 2</t>
  </si>
  <si>
    <t>Stage 3</t>
  </si>
  <si>
    <t>Stage 4</t>
  </si>
  <si>
    <t>Stage 5</t>
  </si>
  <si>
    <t>Stage 6</t>
  </si>
  <si>
    <t>Stage 7</t>
  </si>
  <si>
    <t>Dan H</t>
  </si>
  <si>
    <t>ESP</t>
  </si>
  <si>
    <t>MM</t>
  </si>
  <si>
    <t>Mike H</t>
  </si>
  <si>
    <t>SSP</t>
  </si>
  <si>
    <t>John G</t>
  </si>
  <si>
    <t>SS</t>
  </si>
  <si>
    <t>Average Scores</t>
  </si>
  <si>
    <r>
      <t xml:space="preserve">Low Scores are in </t>
    </r>
    <r>
      <rPr>
        <b/>
        <sz val="10"/>
        <rFont val="Arial"/>
        <family val="2"/>
      </rPr>
      <t>Bold</t>
    </r>
  </si>
  <si>
    <t>Name List</t>
  </si>
  <si>
    <t>Namelist</t>
  </si>
  <si>
    <t>Divlist</t>
  </si>
  <si>
    <t>Classlist</t>
  </si>
  <si>
    <t>Column1</t>
  </si>
  <si>
    <t>Division</t>
  </si>
  <si>
    <t>MA</t>
  </si>
  <si>
    <t>Billy E</t>
  </si>
  <si>
    <t>EX</t>
  </si>
  <si>
    <t>Billy V</t>
  </si>
  <si>
    <t>bvchasebass@aol.com</t>
  </si>
  <si>
    <t>CDP</t>
  </si>
  <si>
    <t>UNK</t>
  </si>
  <si>
    <t>Buddy Y</t>
  </si>
  <si>
    <t>NV</t>
  </si>
  <si>
    <t>Casey N</t>
  </si>
  <si>
    <t>drsnepa@juno.com</t>
  </si>
  <si>
    <t>golfmandan@att.net</t>
  </si>
  <si>
    <t>Danny P</t>
  </si>
  <si>
    <t>mtac@midsouth.rr.com</t>
  </si>
  <si>
    <t>leftie@bloomberg.net</t>
  </si>
  <si>
    <t>David P</t>
  </si>
  <si>
    <t>Dennis D</t>
  </si>
  <si>
    <t>doughty@midsouth.rr.com</t>
  </si>
  <si>
    <t>Don R</t>
  </si>
  <si>
    <t>Doug B</t>
  </si>
  <si>
    <t>doug4958@msn.com</t>
  </si>
  <si>
    <t>George</t>
  </si>
  <si>
    <t>gviar@midsouth.rr.com</t>
  </si>
  <si>
    <t>Glen W</t>
  </si>
  <si>
    <t>W_Glen@bellsouth.net</t>
  </si>
  <si>
    <t>Harold W</t>
  </si>
  <si>
    <t>Hatcher</t>
  </si>
  <si>
    <t>hatcherws@earthlink.net</t>
  </si>
  <si>
    <t>Jimmy W</t>
  </si>
  <si>
    <t>Blockplane1@cs.com</t>
  </si>
  <si>
    <t>John P</t>
  </si>
  <si>
    <t>John S II</t>
  </si>
  <si>
    <t>sgtjohnii@aol.com</t>
  </si>
  <si>
    <t>jtilmon@bellsouth.net</t>
  </si>
  <si>
    <t>Justin N</t>
  </si>
  <si>
    <t>Kelly T</t>
  </si>
  <si>
    <t>sgtjohnsgirl@yahoo.com</t>
  </si>
  <si>
    <t>Larry H</t>
  </si>
  <si>
    <t>lhill3@midsouth.rr.com</t>
  </si>
  <si>
    <t>Marty M</t>
  </si>
  <si>
    <t>holtm@sharpsec.com</t>
  </si>
  <si>
    <t>Noah M</t>
  </si>
  <si>
    <t>noahmedcalf@TacticalResponse.com</t>
  </si>
  <si>
    <t>Ray G</t>
  </si>
  <si>
    <t>raygardockI@hotmail.com</t>
  </si>
  <si>
    <t>Rick O</t>
  </si>
  <si>
    <t>guns4me@gmail.com</t>
  </si>
  <si>
    <t>Robert B</t>
  </si>
  <si>
    <t>Roxanne H</t>
  </si>
  <si>
    <t>Russ H</t>
  </si>
  <si>
    <t>russmanrn@yahoo.com</t>
  </si>
  <si>
    <t>Sandy C</t>
  </si>
  <si>
    <t>scohen2@midsouth.rr.com</t>
  </si>
  <si>
    <t>Stewart C</t>
  </si>
  <si>
    <t>Tim L</t>
  </si>
  <si>
    <t>Tolly M</t>
  </si>
  <si>
    <t>Jmurffjr@aol.com</t>
  </si>
  <si>
    <t>Tom R</t>
  </si>
  <si>
    <t>tross@midsouth.rr.com</t>
  </si>
  <si>
    <t>Tony B</t>
  </si>
  <si>
    <t>zeeke069@gmail.com</t>
  </si>
  <si>
    <t>Wayne L</t>
  </si>
  <si>
    <t>wayneleggett@midsouth.rr.com</t>
  </si>
  <si>
    <t>Bob B</t>
  </si>
  <si>
    <t>John T</t>
  </si>
  <si>
    <t>Chris S</t>
  </si>
  <si>
    <t>nozzle13@bellsouth.net</t>
  </si>
  <si>
    <t>Myrin Y</t>
  </si>
  <si>
    <t>twoalpha@midsouth.rr.com</t>
  </si>
  <si>
    <t>robert.a.brennan1@navy.mil</t>
  </si>
  <si>
    <t>tnbaadboy@aol.com</t>
  </si>
  <si>
    <t>David Lee</t>
  </si>
  <si>
    <t>David Lentz</t>
  </si>
  <si>
    <t>llentz1@midsouth.rr.com</t>
  </si>
  <si>
    <t>Mark D</t>
  </si>
  <si>
    <t>jdavidson@lcs.k12.ms.us</t>
  </si>
  <si>
    <t>Roger D</t>
  </si>
  <si>
    <t>crday2000@yahoo.com</t>
  </si>
  <si>
    <t>Rodney M</t>
  </si>
  <si>
    <t>rodm@peoplepc.com</t>
  </si>
  <si>
    <t>Ruth D</t>
  </si>
  <si>
    <t>Kim N</t>
  </si>
  <si>
    <t>knortonustl@aol.com</t>
  </si>
  <si>
    <t>Harrison C</t>
  </si>
  <si>
    <t>harrisonc@ustl.com</t>
  </si>
  <si>
    <r>
      <t xml:space="preserve">Point Down are in </t>
    </r>
    <r>
      <rPr>
        <sz val="10"/>
        <color indexed="10"/>
        <rFont val="Arial"/>
        <family val="2"/>
      </rPr>
      <t>Red</t>
    </r>
  </si>
  <si>
    <t>Ian S</t>
  </si>
  <si>
    <t>iseivwright23@yahoo.com</t>
  </si>
  <si>
    <t>Doug Baldwin</t>
  </si>
  <si>
    <t>dbaldwin@mailshroud.com</t>
  </si>
  <si>
    <t>Greg W</t>
  </si>
  <si>
    <t>gwiles@midsouth.rr.com</t>
  </si>
  <si>
    <t>Jim Von B</t>
  </si>
  <si>
    <t>pcox@mlgw.org</t>
  </si>
  <si>
    <t>Tina B</t>
  </si>
  <si>
    <t>scyphyre@gmail.com</t>
  </si>
  <si>
    <t>Felicity S</t>
  </si>
  <si>
    <t>itar_99@yahoo.com</t>
  </si>
  <si>
    <t>Gordon R</t>
  </si>
  <si>
    <t>snooters22@aol.com</t>
  </si>
  <si>
    <t>Henry W</t>
  </si>
  <si>
    <t>hwinter@bellsouth.net</t>
  </si>
  <si>
    <t>Lee P</t>
  </si>
  <si>
    <t>ed.powell@valero.com</t>
  </si>
  <si>
    <t>rbhill@oldhamchem.com</t>
  </si>
  <si>
    <t>Lonnie S</t>
  </si>
  <si>
    <t>Tony I</t>
  </si>
  <si>
    <t>tindrilolo@bellsouth.net</t>
  </si>
  <si>
    <t>Joana R</t>
  </si>
  <si>
    <t>joanariddick@yahoo.com</t>
  </si>
  <si>
    <t>Walt S</t>
  </si>
  <si>
    <t>wsawher@aol.com</t>
  </si>
  <si>
    <t>Eric D</t>
  </si>
  <si>
    <t>ericdavis13@yahoo.com</t>
  </si>
  <si>
    <t>lonpunkin2@aol.com</t>
  </si>
  <si>
    <t>Roger S</t>
  </si>
  <si>
    <t>Greg B</t>
  </si>
  <si>
    <t>Robert W</t>
  </si>
  <si>
    <t>Margo S</t>
  </si>
  <si>
    <t>stevensmarg@hotmail.com</t>
  </si>
  <si>
    <t>Glenn Mc</t>
  </si>
  <si>
    <t>glennmccarty@aeueas.net</t>
  </si>
  <si>
    <t>UNC</t>
  </si>
  <si>
    <t>Tad N</t>
  </si>
  <si>
    <t>tn3putter@bellsouth.net</t>
  </si>
  <si>
    <t>Michael B</t>
  </si>
  <si>
    <t>mbriganc@midsouth.rr.com</t>
  </si>
  <si>
    <t>John B</t>
  </si>
  <si>
    <t>john@ludlow24-7.com</t>
  </si>
  <si>
    <t>Mike B</t>
  </si>
  <si>
    <t>mbriganc1@comcast.net</t>
  </si>
  <si>
    <t>Jim M</t>
  </si>
  <si>
    <t>Tom S</t>
  </si>
  <si>
    <t xml:space="preserve">Tom S </t>
  </si>
  <si>
    <t>tesweene2xtra.com</t>
  </si>
  <si>
    <t xml:space="preserve">Ryan J </t>
  </si>
  <si>
    <t>torrent002bellsouth.net</t>
  </si>
  <si>
    <t>Ryan J</t>
  </si>
  <si>
    <t>Evan M</t>
  </si>
  <si>
    <t>evan-mills@gmail.com</t>
  </si>
  <si>
    <t>Mason E</t>
  </si>
  <si>
    <t>tmezzell@lamserv.com</t>
  </si>
  <si>
    <t>Dave C</t>
  </si>
  <si>
    <t xml:space="preserve">Philip C </t>
  </si>
  <si>
    <t>Michael W</t>
  </si>
  <si>
    <t>James C</t>
  </si>
  <si>
    <t>Lindell C</t>
  </si>
  <si>
    <t>Gary G</t>
  </si>
  <si>
    <t>Lee G</t>
  </si>
  <si>
    <t>Jerry N</t>
  </si>
  <si>
    <t>Bob Du</t>
  </si>
  <si>
    <t>Jerry L</t>
  </si>
  <si>
    <t>Clint T</t>
  </si>
  <si>
    <t>Wade S</t>
  </si>
  <si>
    <t>gamer4life3@hotmail.com</t>
  </si>
  <si>
    <t>gonedaddydave@aol.com</t>
  </si>
  <si>
    <t>rsaurage@comcast.net</t>
  </si>
  <si>
    <t>John Koch</t>
  </si>
  <si>
    <t>Andrew Long</t>
  </si>
  <si>
    <t>Bill Kralis</t>
  </si>
  <si>
    <t>Billy Vanlandingham</t>
  </si>
  <si>
    <t>Bob Briggs</t>
  </si>
  <si>
    <t>Bob Dubois</t>
  </si>
  <si>
    <t>Brent Lavers</t>
  </si>
  <si>
    <t>Casey Nepa</t>
  </si>
  <si>
    <t>ksj37@juno.com</t>
  </si>
  <si>
    <t>Bill Keel</t>
  </si>
  <si>
    <t>whkeel@comcast.net</t>
  </si>
  <si>
    <t xml:space="preserve"> </t>
  </si>
  <si>
    <t>SSR</t>
  </si>
  <si>
    <t>ESR</t>
  </si>
  <si>
    <t>Harold Brasher</t>
  </si>
  <si>
    <t>Stage 8</t>
  </si>
  <si>
    <t>Ernie Heath</t>
  </si>
  <si>
    <t>John Greer</t>
  </si>
  <si>
    <t>Dave Chandler</t>
  </si>
  <si>
    <t>DeSoto County Rifle/Pistol Club IDPA Match Results</t>
  </si>
  <si>
    <t>Ross Ose</t>
  </si>
  <si>
    <t>Josh Ose</t>
  </si>
  <si>
    <t>Rusty Hudson</t>
  </si>
  <si>
    <t>Joshua Kimbrow</t>
  </si>
  <si>
    <t>Henry Winter</t>
  </si>
  <si>
    <t>Philip Cox</t>
  </si>
  <si>
    <t>Ray Gardocki</t>
  </si>
  <si>
    <t>Rick Owens</t>
  </si>
  <si>
    <t>Robert Briggs</t>
  </si>
  <si>
    <t>John Tilmon</t>
  </si>
  <si>
    <t>John Wilkinson</t>
  </si>
  <si>
    <t>DNF</t>
  </si>
  <si>
    <t>Carla Townscend</t>
  </si>
  <si>
    <t>Rob Houck</t>
  </si>
  <si>
    <t>Josh Houck</t>
  </si>
  <si>
    <t>Jim Hopper</t>
  </si>
  <si>
    <t>Margo Stevens</t>
  </si>
  <si>
    <t>Luther Townscend</t>
  </si>
  <si>
    <t>Tom Pipkin</t>
  </si>
  <si>
    <t>Saturday</t>
  </si>
  <si>
    <t>March 7,2009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</si>
</sst>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3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2" fontId="0" fillId="5" borderId="1" xfId="0" applyNumberForma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7" fillId="0" borderId="0" xfId="20" applyNumberFormat="1" applyFont="1" applyAlignment="1">
      <alignment/>
    </xf>
    <xf numFmtId="0" fontId="8" fillId="0" borderId="0" xfId="2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1" fontId="3" fillId="5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8" fillId="0" borderId="0" xfId="2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/>
    </xf>
    <xf numFmtId="2" fontId="0" fillId="3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fgColor rgb="FF00FF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3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4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5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6" Type="http://schemas.openxmlformats.org/officeDocument/2006/relationships/image" Target="../media/image2.png" /><Relationship Id="rId7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8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9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10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57150</xdr:rowOff>
    </xdr:from>
    <xdr:to>
      <xdr:col>3</xdr:col>
      <xdr:colOff>285750</xdr:colOff>
      <xdr:row>4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</xdr:row>
      <xdr:rowOff>85725</xdr:rowOff>
    </xdr:from>
    <xdr:to>
      <xdr:col>16</xdr:col>
      <xdr:colOff>104775</xdr:colOff>
      <xdr:row>4</xdr:row>
      <xdr:rowOff>95250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476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123825</xdr:rowOff>
    </xdr:from>
    <xdr:to>
      <xdr:col>10</xdr:col>
      <xdr:colOff>85725</xdr:colOff>
      <xdr:row>4</xdr:row>
      <xdr:rowOff>104775</xdr:rowOff>
    </xdr:to>
    <xdr:pic>
      <xdr:nvPicPr>
        <xdr:cNvPr id="3" name="Picture 3" descr="IDPA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12382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</xdr:row>
      <xdr:rowOff>57150</xdr:rowOff>
    </xdr:from>
    <xdr:to>
      <xdr:col>3</xdr:col>
      <xdr:colOff>285750</xdr:colOff>
      <xdr:row>4</xdr:row>
      <xdr:rowOff>66675</xdr:rowOff>
    </xdr:to>
    <xdr:pic>
      <xdr:nvPicPr>
        <xdr:cNvPr id="4" name="Picture 4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</xdr:row>
      <xdr:rowOff>85725</xdr:rowOff>
    </xdr:from>
    <xdr:to>
      <xdr:col>16</xdr:col>
      <xdr:colOff>104775</xdr:colOff>
      <xdr:row>4</xdr:row>
      <xdr:rowOff>95250</xdr:rowOff>
    </xdr:to>
    <xdr:pic>
      <xdr:nvPicPr>
        <xdr:cNvPr id="5" name="Picture 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476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123825</xdr:rowOff>
    </xdr:from>
    <xdr:to>
      <xdr:col>10</xdr:col>
      <xdr:colOff>85725</xdr:colOff>
      <xdr:row>4</xdr:row>
      <xdr:rowOff>104775</xdr:rowOff>
    </xdr:to>
    <xdr:pic>
      <xdr:nvPicPr>
        <xdr:cNvPr id="6" name="Picture 6" descr="IDPA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12382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A9:B100" totalsRowShown="0">
  <autoFilter ref="A9:B100"/>
  <tableColumns count="2">
    <tableColumn id="1" name="Name"/>
    <tableColumn id="2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C9:C16" totalsRowShown="0">
  <autoFilter ref="C9:C16"/>
  <tableColumns count="1">
    <tableColumn id="1" name="Divisio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E9:E17" totalsRowShown="0">
  <autoFilter ref="E9:E17"/>
  <tableColumns count="1">
    <tableColumn id="1" name="Clas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ughty@midsouth.rr.com" TargetMode="External" /><Relationship Id="rId2" Type="http://schemas.openxmlformats.org/officeDocument/2006/relationships/hyperlink" Target="mailto:Blockplane1@cs.com" TargetMode="External" /><Relationship Id="rId3" Type="http://schemas.openxmlformats.org/officeDocument/2006/relationships/hyperlink" Target="mailto:jtilmon@bellsouth.net" TargetMode="External" /><Relationship Id="rId4" Type="http://schemas.openxmlformats.org/officeDocument/2006/relationships/hyperlink" Target="mailto:lhill3@midsouth.rr.com" TargetMode="External" /><Relationship Id="rId5" Type="http://schemas.openxmlformats.org/officeDocument/2006/relationships/hyperlink" Target="mailto:holtm@sharpsec.com" TargetMode="External" /><Relationship Id="rId6" Type="http://schemas.openxmlformats.org/officeDocument/2006/relationships/hyperlink" Target="mailto:russmanrn@yahoo.com" TargetMode="External" /><Relationship Id="rId7" Type="http://schemas.openxmlformats.org/officeDocument/2006/relationships/hyperlink" Target="mailto:scohen2@midsouth.rr.com" TargetMode="External" /><Relationship Id="rId8" Type="http://schemas.openxmlformats.org/officeDocument/2006/relationships/hyperlink" Target="mailto:Jmurffjr@aol.com" TargetMode="External" /><Relationship Id="rId9" Type="http://schemas.openxmlformats.org/officeDocument/2006/relationships/hyperlink" Target="mailto:gamer4life3@hotmail.com" TargetMode="External" /><Relationship Id="rId10" Type="http://schemas.openxmlformats.org/officeDocument/2006/relationships/hyperlink" Target="mailto:sgtjohnii@aol.com" TargetMode="External" /><Relationship Id="rId11" Type="http://schemas.openxmlformats.org/officeDocument/2006/relationships/hyperlink" Target="mailto:noahmedcalf@TacticalResponse.com" TargetMode="External" /><Relationship Id="rId12" Type="http://schemas.openxmlformats.org/officeDocument/2006/relationships/hyperlink" Target="mailto:sgtjohnsgirl@yahoo.com" TargetMode="External" /><Relationship Id="rId13" Type="http://schemas.openxmlformats.org/officeDocument/2006/relationships/hyperlink" Target="mailto:gviar@midsouth.rr.com" TargetMode="External" /><Relationship Id="rId14" Type="http://schemas.openxmlformats.org/officeDocument/2006/relationships/hyperlink" Target="mailto:doug4958@msn.com" TargetMode="External" /><Relationship Id="rId15" Type="http://schemas.openxmlformats.org/officeDocument/2006/relationships/hyperlink" Target="mailto:golfmandan@att.net" TargetMode="External" /><Relationship Id="rId16" Type="http://schemas.openxmlformats.org/officeDocument/2006/relationships/hyperlink" Target="mailto:drsnepa@juno.com" TargetMode="External" /><Relationship Id="rId17" Type="http://schemas.openxmlformats.org/officeDocument/2006/relationships/hyperlink" Target="mailto:bvchasebass@aol.com" TargetMode="External" /><Relationship Id="rId18" Type="http://schemas.openxmlformats.org/officeDocument/2006/relationships/hyperlink" Target="mailto:raygardockI@hotmail.com" TargetMode="External" /><Relationship Id="rId19" Type="http://schemas.openxmlformats.org/officeDocument/2006/relationships/hyperlink" Target="mailto:guns4me@gmail.com" TargetMode="External" /><Relationship Id="rId20" Type="http://schemas.openxmlformats.org/officeDocument/2006/relationships/hyperlink" Target="mailto:robert.a.brennan1@navy.mil" TargetMode="External" /><Relationship Id="rId21" Type="http://schemas.openxmlformats.org/officeDocument/2006/relationships/hyperlink" Target="mailto:tross@midsouth.rr.com" TargetMode="External" /><Relationship Id="rId22" Type="http://schemas.openxmlformats.org/officeDocument/2006/relationships/hyperlink" Target="mailto:zeeke069@gmail.com" TargetMode="External" /><Relationship Id="rId23" Type="http://schemas.openxmlformats.org/officeDocument/2006/relationships/hyperlink" Target="mailto:wayneleggett@midsouth.rr.com" TargetMode="External" /><Relationship Id="rId24" Type="http://schemas.openxmlformats.org/officeDocument/2006/relationships/hyperlink" Target="mailto:hatcherws@earthlink.net" TargetMode="External" /><Relationship Id="rId25" Type="http://schemas.openxmlformats.org/officeDocument/2006/relationships/hyperlink" Target="mailto:leftie@bloomberg.net" TargetMode="External" /><Relationship Id="rId26" Type="http://schemas.openxmlformats.org/officeDocument/2006/relationships/hyperlink" Target="mailto:whkeel@comcast.net" TargetMode="External" /><Relationship Id="rId27" Type="http://schemas.openxmlformats.org/officeDocument/2006/relationships/hyperlink" Target="mailto:W_Glen@bellsouth.net" TargetMode="External" /><Relationship Id="rId28" Type="http://schemas.openxmlformats.org/officeDocument/2006/relationships/hyperlink" Target="mailto:mtac@midsouth.rr.com" TargetMode="External" /><Relationship Id="rId29" Type="http://schemas.openxmlformats.org/officeDocument/2006/relationships/hyperlink" Target="mailto:nozzle13@bellsouth.net" TargetMode="External" /><Relationship Id="rId30" Type="http://schemas.openxmlformats.org/officeDocument/2006/relationships/hyperlink" Target="mailto:twoalpha@midsouth.rr.com" TargetMode="External" /><Relationship Id="rId31" Type="http://schemas.openxmlformats.org/officeDocument/2006/relationships/hyperlink" Target="mailto:tnbaadboy@aol.com" TargetMode="External" /><Relationship Id="rId32" Type="http://schemas.openxmlformats.org/officeDocument/2006/relationships/hyperlink" Target="mailto:llentz1@midsouth.rr.com" TargetMode="External" /><Relationship Id="rId33" Type="http://schemas.openxmlformats.org/officeDocument/2006/relationships/hyperlink" Target="mailto:jdavidson@lcs.k12.ms.us" TargetMode="External" /><Relationship Id="rId34" Type="http://schemas.openxmlformats.org/officeDocument/2006/relationships/hyperlink" Target="mailto:crday2000@yahoo.com" TargetMode="External" /><Relationship Id="rId35" Type="http://schemas.openxmlformats.org/officeDocument/2006/relationships/hyperlink" Target="mailto:rodm@peoplepc.com" TargetMode="External" /><Relationship Id="rId36" Type="http://schemas.openxmlformats.org/officeDocument/2006/relationships/hyperlink" Target="mailto:jdavidson@lcs.k12.ms.us" TargetMode="External" /><Relationship Id="rId37" Type="http://schemas.openxmlformats.org/officeDocument/2006/relationships/hyperlink" Target="mailto:knortonustl@aol.com" TargetMode="External" /><Relationship Id="rId38" Type="http://schemas.openxmlformats.org/officeDocument/2006/relationships/hyperlink" Target="mailto:harrisonc@ustl.com" TargetMode="External" /><Relationship Id="rId39" Type="http://schemas.openxmlformats.org/officeDocument/2006/relationships/hyperlink" Target="mailto:iseivwright23@yahoo.com" TargetMode="External" /><Relationship Id="rId40" Type="http://schemas.openxmlformats.org/officeDocument/2006/relationships/hyperlink" Target="mailto:dbaldwin@mailshroud.com" TargetMode="External" /><Relationship Id="rId41" Type="http://schemas.openxmlformats.org/officeDocument/2006/relationships/hyperlink" Target="mailto:gwiles@midsouth.rr.com" TargetMode="External" /><Relationship Id="rId42" Type="http://schemas.openxmlformats.org/officeDocument/2006/relationships/hyperlink" Target="mailto:pcox@mlgw.org" TargetMode="External" /><Relationship Id="rId43" Type="http://schemas.openxmlformats.org/officeDocument/2006/relationships/hyperlink" Target="mailto:itar_99@yahoo.com" TargetMode="External" /><Relationship Id="rId44" Type="http://schemas.openxmlformats.org/officeDocument/2006/relationships/hyperlink" Target="mailto:itar_99@yahoo.com" TargetMode="External" /><Relationship Id="rId45" Type="http://schemas.openxmlformats.org/officeDocument/2006/relationships/hyperlink" Target="mailto:snooters22@aol.com" TargetMode="External" /><Relationship Id="rId46" Type="http://schemas.openxmlformats.org/officeDocument/2006/relationships/hyperlink" Target="mailto:hwinter@bellsouth.net" TargetMode="External" /><Relationship Id="rId47" Type="http://schemas.openxmlformats.org/officeDocument/2006/relationships/hyperlink" Target="mailto:ed.powell@valero.com" TargetMode="External" /><Relationship Id="rId48" Type="http://schemas.openxmlformats.org/officeDocument/2006/relationships/hyperlink" Target="mailto:rbhill@oldhamchem.com" TargetMode="External" /><Relationship Id="rId49" Type="http://schemas.openxmlformats.org/officeDocument/2006/relationships/hyperlink" Target="mailto:lonpunkin2@aol.com" TargetMode="External" /><Relationship Id="rId50" Type="http://schemas.openxmlformats.org/officeDocument/2006/relationships/hyperlink" Target="mailto:tindrilolo@bellsouth.net" TargetMode="External" /><Relationship Id="rId51" Type="http://schemas.openxmlformats.org/officeDocument/2006/relationships/hyperlink" Target="mailto:joanariddick@yahoo.com" TargetMode="External" /><Relationship Id="rId52" Type="http://schemas.openxmlformats.org/officeDocument/2006/relationships/hyperlink" Target="mailto:wsawher@aol.com" TargetMode="External" /><Relationship Id="rId53" Type="http://schemas.openxmlformats.org/officeDocument/2006/relationships/hyperlink" Target="mailto:ericdavis13@yahoo.com" TargetMode="External" /><Relationship Id="rId54" Type="http://schemas.openxmlformats.org/officeDocument/2006/relationships/hyperlink" Target="mailto:rsaurage@comcast.net" TargetMode="External" /><Relationship Id="rId55" Type="http://schemas.openxmlformats.org/officeDocument/2006/relationships/hyperlink" Target="mailto:stevensmarg@hotmail.com" TargetMode="External" /><Relationship Id="rId56" Type="http://schemas.openxmlformats.org/officeDocument/2006/relationships/hyperlink" Target="mailto:glennmccarty@aeueas.net" TargetMode="External" /><Relationship Id="rId57" Type="http://schemas.openxmlformats.org/officeDocument/2006/relationships/hyperlink" Target="mailto:tn3putter@bellsouth.net" TargetMode="External" /><Relationship Id="rId58" Type="http://schemas.openxmlformats.org/officeDocument/2006/relationships/hyperlink" Target="mailto:mbriganc@midsouth.rr.com" TargetMode="External" /><Relationship Id="rId59" Type="http://schemas.openxmlformats.org/officeDocument/2006/relationships/hyperlink" Target="mailto:john@ludlow24-7.com" TargetMode="External" /><Relationship Id="rId60" Type="http://schemas.openxmlformats.org/officeDocument/2006/relationships/hyperlink" Target="mailto:mbriganc1@comcast.net" TargetMode="External" /><Relationship Id="rId61" Type="http://schemas.openxmlformats.org/officeDocument/2006/relationships/hyperlink" Target="mailto:evan-mills@gmail.com" TargetMode="External" /><Relationship Id="rId62" Type="http://schemas.openxmlformats.org/officeDocument/2006/relationships/hyperlink" Target="mailto:tmezzell@lamserv.com" TargetMode="External" /><Relationship Id="rId63" Type="http://schemas.openxmlformats.org/officeDocument/2006/relationships/hyperlink" Target="mailto:gonedaddydave@aol.com" TargetMode="External" /><Relationship Id="rId64" Type="http://schemas.openxmlformats.org/officeDocument/2006/relationships/hyperlink" Target="mailto:ksj37@juno.com" TargetMode="External" /><Relationship Id="rId65" Type="http://schemas.openxmlformats.org/officeDocument/2006/relationships/comments" Target="../comments2.xml" /><Relationship Id="rId66" Type="http://schemas.openxmlformats.org/officeDocument/2006/relationships/vmlDrawing" Target="../drawings/vmlDrawing1.vml" /><Relationship Id="rId67" Type="http://schemas.openxmlformats.org/officeDocument/2006/relationships/table" Target="../tables/table1.xml" /><Relationship Id="rId68" Type="http://schemas.openxmlformats.org/officeDocument/2006/relationships/table" Target="../tables/table2.xml" /><Relationship Id="rId69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0"/>
  <sheetViews>
    <sheetView tabSelected="1" workbookViewId="0" topLeftCell="A1">
      <selection activeCell="P9" sqref="P9:R9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3" width="14.421875" style="0" customWidth="1"/>
    <col min="4" max="4" width="5.421875" style="0" customWidth="1"/>
    <col min="5" max="5" width="7.57421875" style="0" customWidth="1"/>
    <col min="6" max="6" width="12.28125" style="0" customWidth="1"/>
    <col min="7" max="7" width="4.57421875" style="0" customWidth="1"/>
    <col min="9" max="9" width="3.28125" style="0" customWidth="1"/>
    <col min="11" max="11" width="3.28125" style="0" customWidth="1"/>
    <col min="13" max="13" width="3.28125" style="0" customWidth="1"/>
    <col min="15" max="15" width="3.28125" style="0" customWidth="1"/>
    <col min="17" max="17" width="3.28125" style="0" customWidth="1"/>
    <col min="19" max="19" width="3.28125" style="0" customWidth="1"/>
    <col min="21" max="21" width="3.28125" style="0" customWidth="1"/>
    <col min="22" max="22" width="9.00390625" style="0" customWidth="1"/>
    <col min="23" max="23" width="3.421875" style="0" customWidth="1"/>
  </cols>
  <sheetData>
    <row r="1" spans="1:31" ht="12.75">
      <c r="A1" s="31"/>
      <c r="B1" s="46">
        <f aca="true" t="shared" si="0" ref="B1:B9">IF(F1="","",RANK(F1,$F$12:$F$26,1))</f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31"/>
      <c r="B2" s="46">
        <f t="shared" si="0"/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31"/>
      <c r="B3" s="46">
        <f t="shared" si="0"/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31"/>
      <c r="B4" s="46">
        <f t="shared" si="0"/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1"/>
      <c r="B5" s="46">
        <f t="shared" si="0"/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>
      <c r="A6" s="31"/>
      <c r="B6" s="46">
        <f t="shared" si="0"/>
      </c>
      <c r="C6" s="54" t="s">
        <v>203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33"/>
      <c r="U6" s="32"/>
      <c r="V6" s="32"/>
      <c r="W6" s="1"/>
      <c r="X6" s="1"/>
      <c r="Y6" s="1"/>
      <c r="Z6" s="1"/>
      <c r="AA6" s="1"/>
      <c r="AB6" s="1"/>
      <c r="AC6" s="1"/>
      <c r="AD6" s="1"/>
      <c r="AE6" s="1"/>
    </row>
    <row r="7" spans="1:31" ht="30">
      <c r="A7" s="31"/>
      <c r="B7" s="46">
        <f t="shared" si="0"/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33"/>
      <c r="U7" s="34"/>
      <c r="V7" s="34"/>
      <c r="W7" s="2"/>
      <c r="X7" s="2"/>
      <c r="Y7" s="2"/>
      <c r="Z7" s="2"/>
      <c r="AA7" s="2"/>
      <c r="AB7" s="1"/>
      <c r="AC7" s="1"/>
      <c r="AD7" s="1"/>
      <c r="AE7" s="1"/>
    </row>
    <row r="8" spans="1:31" ht="12.75" customHeight="1">
      <c r="A8" s="31"/>
      <c r="B8" s="46">
        <f t="shared" si="0"/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2"/>
      <c r="V8" s="32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1"/>
      <c r="B9" s="46">
        <f t="shared" si="0"/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 t="s">
        <v>223</v>
      </c>
      <c r="O9" s="35"/>
      <c r="P9" s="55" t="s">
        <v>224</v>
      </c>
      <c r="Q9" s="55"/>
      <c r="R9" s="55"/>
      <c r="S9" s="35"/>
      <c r="T9" s="35"/>
      <c r="U9" s="32"/>
      <c r="V9" s="36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1"/>
      <c r="B10" s="3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2"/>
      <c r="V10" s="36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" customHeight="1">
      <c r="A11" s="31"/>
      <c r="B11" s="32"/>
      <c r="C11" s="37" t="s">
        <v>0</v>
      </c>
      <c r="D11" s="37" t="s">
        <v>1</v>
      </c>
      <c r="E11" s="37" t="s">
        <v>2</v>
      </c>
      <c r="F11" s="37" t="s">
        <v>3</v>
      </c>
      <c r="G11" s="37" t="s">
        <v>4</v>
      </c>
      <c r="H11" s="51" t="s">
        <v>5</v>
      </c>
      <c r="I11" s="56"/>
      <c r="J11" s="51" t="s">
        <v>6</v>
      </c>
      <c r="K11" s="56"/>
      <c r="L11" s="51" t="s">
        <v>7</v>
      </c>
      <c r="M11" s="56"/>
      <c r="N11" s="51" t="s">
        <v>8</v>
      </c>
      <c r="O11" s="56"/>
      <c r="P11" s="51" t="s">
        <v>9</v>
      </c>
      <c r="Q11" s="56"/>
      <c r="R11" s="51" t="s">
        <v>10</v>
      </c>
      <c r="S11" s="52"/>
      <c r="T11" s="51" t="s">
        <v>11</v>
      </c>
      <c r="U11" s="52"/>
      <c r="V11" s="51" t="s">
        <v>199</v>
      </c>
      <c r="W11" s="52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31"/>
      <c r="B12" s="45">
        <v>1</v>
      </c>
      <c r="C12" s="4" t="s">
        <v>206</v>
      </c>
      <c r="D12" s="5" t="s">
        <v>13</v>
      </c>
      <c r="E12" s="5" t="s">
        <v>14</v>
      </c>
      <c r="F12" s="9">
        <f>IF(H12+J12+L12+N12+P12+R12+T12=0,"",H12+J12+L12+N12+P12+R12+T12+V12)</f>
        <v>131.51999999999998</v>
      </c>
      <c r="G12" s="10">
        <f>IF(I12+K12+M12+O12+Q12+S12+U12=0,"",I12+K12+M12+O12+Q12+S12+U12+W12)</f>
        <v>19</v>
      </c>
      <c r="H12" s="6">
        <v>22.86</v>
      </c>
      <c r="I12" s="7">
        <v>5</v>
      </c>
      <c r="J12" s="6">
        <v>26.47</v>
      </c>
      <c r="K12" s="7">
        <v>3</v>
      </c>
      <c r="L12" s="6">
        <v>12.5</v>
      </c>
      <c r="M12" s="7">
        <v>2</v>
      </c>
      <c r="N12" s="6">
        <v>16.08</v>
      </c>
      <c r="O12" s="7">
        <v>3</v>
      </c>
      <c r="P12" s="6">
        <v>16.65</v>
      </c>
      <c r="Q12" s="8">
        <v>1</v>
      </c>
      <c r="R12" s="6">
        <v>15.13</v>
      </c>
      <c r="S12" s="7">
        <v>0</v>
      </c>
      <c r="T12" s="6">
        <v>6.8</v>
      </c>
      <c r="U12" s="7">
        <v>5</v>
      </c>
      <c r="V12" s="6">
        <v>15.03</v>
      </c>
      <c r="W12" s="7">
        <v>0</v>
      </c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1"/>
      <c r="B13" s="45">
        <v>2</v>
      </c>
      <c r="C13" s="4" t="s">
        <v>201</v>
      </c>
      <c r="D13" s="5" t="s">
        <v>16</v>
      </c>
      <c r="E13" s="5" t="s">
        <v>29</v>
      </c>
      <c r="F13" s="9">
        <f>IF(H13+J13+L13+N13+P13+R13+T13=0,"",H13+J13+L13+N13+P13+R13+T13+V13)</f>
        <v>135.87</v>
      </c>
      <c r="G13" s="10">
        <f>IF(I13+K13+M13+O13+Q13+S13+U13=0,"",I13+K13+M13+O13+Q13+S13+U13+V13)</f>
        <v>29.68</v>
      </c>
      <c r="H13" s="6">
        <v>21.91</v>
      </c>
      <c r="I13" s="7">
        <v>1</v>
      </c>
      <c r="J13" s="6">
        <v>30.22</v>
      </c>
      <c r="K13" s="7">
        <v>6</v>
      </c>
      <c r="L13" s="6">
        <v>14.35</v>
      </c>
      <c r="M13" s="7">
        <v>3</v>
      </c>
      <c r="N13" s="6">
        <v>18.75</v>
      </c>
      <c r="O13" s="7">
        <v>3</v>
      </c>
      <c r="P13" s="6">
        <v>14.15</v>
      </c>
      <c r="Q13" s="8">
        <v>0</v>
      </c>
      <c r="R13" s="6">
        <v>15.81</v>
      </c>
      <c r="S13" s="7">
        <v>0</v>
      </c>
      <c r="T13" s="6">
        <v>5</v>
      </c>
      <c r="U13" s="7">
        <v>1</v>
      </c>
      <c r="V13" s="6">
        <v>15.68</v>
      </c>
      <c r="W13" s="7">
        <v>0</v>
      </c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1"/>
      <c r="B14" s="47">
        <v>3</v>
      </c>
      <c r="C14" s="4" t="s">
        <v>217</v>
      </c>
      <c r="D14" s="5" t="s">
        <v>33</v>
      </c>
      <c r="E14" s="5" t="s">
        <v>149</v>
      </c>
      <c r="F14" s="9">
        <f>IF(H14+J14+L14+N14+P14+R14+T14=0,"",H14+J14+L14+N14+P14+R14+T14+V14)</f>
        <v>148.88</v>
      </c>
      <c r="G14" s="10">
        <f>IF(I14+K14+M14+O14+Q14+S14+U14=0,"",I14+K14+M14+O14+Q14+S14+U14+V14)</f>
        <v>28.95</v>
      </c>
      <c r="H14" s="6">
        <v>28.88</v>
      </c>
      <c r="I14" s="7">
        <v>6</v>
      </c>
      <c r="J14" s="6">
        <v>26.36</v>
      </c>
      <c r="K14" s="7">
        <v>5</v>
      </c>
      <c r="L14" s="6">
        <v>14.42</v>
      </c>
      <c r="M14" s="7">
        <v>1</v>
      </c>
      <c r="N14" s="6">
        <v>19.88</v>
      </c>
      <c r="O14" s="7">
        <v>0</v>
      </c>
      <c r="P14" s="6">
        <v>22.84</v>
      </c>
      <c r="Q14" s="8">
        <v>1</v>
      </c>
      <c r="R14" s="6">
        <v>14.5</v>
      </c>
      <c r="S14" s="7">
        <v>0</v>
      </c>
      <c r="T14" s="6">
        <v>6.05</v>
      </c>
      <c r="U14" s="7">
        <v>0</v>
      </c>
      <c r="V14" s="6">
        <v>15.95</v>
      </c>
      <c r="W14" s="7">
        <v>0</v>
      </c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1"/>
      <c r="B15" s="45">
        <v>4</v>
      </c>
      <c r="C15" s="4" t="s">
        <v>184</v>
      </c>
      <c r="D15" s="5" t="s">
        <v>16</v>
      </c>
      <c r="E15" s="5" t="s">
        <v>14</v>
      </c>
      <c r="F15" s="9">
        <f>IF(H15+J15+L15+N15+P15+R15+T15=0,"",H15+J15+L15+N15+P15+R15+T15+V15)</f>
        <v>149.92000000000002</v>
      </c>
      <c r="G15" s="10">
        <f>IF(I15+K15+M15+O15+Q15+S15+U15=0,"",I15+K15+M15+O15+Q15+S15+U15+V15)</f>
        <v>20.6</v>
      </c>
      <c r="H15" s="6">
        <v>25.55</v>
      </c>
      <c r="I15" s="7">
        <v>0</v>
      </c>
      <c r="J15" s="6">
        <v>34.96</v>
      </c>
      <c r="K15" s="7">
        <v>4</v>
      </c>
      <c r="L15" s="6">
        <v>15.16</v>
      </c>
      <c r="M15" s="7">
        <v>1</v>
      </c>
      <c r="N15" s="6">
        <v>19.39</v>
      </c>
      <c r="O15" s="7">
        <v>1</v>
      </c>
      <c r="P15" s="6">
        <v>18.81</v>
      </c>
      <c r="Q15" s="8">
        <v>1</v>
      </c>
      <c r="R15" s="6">
        <v>15.58</v>
      </c>
      <c r="S15" s="7">
        <v>0</v>
      </c>
      <c r="T15" s="6">
        <v>6.87</v>
      </c>
      <c r="U15" s="7">
        <v>0</v>
      </c>
      <c r="V15" s="6">
        <v>13.6</v>
      </c>
      <c r="W15" s="7">
        <v>0</v>
      </c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1"/>
      <c r="B16" s="45">
        <v>5</v>
      </c>
      <c r="C16" s="4" t="s">
        <v>222</v>
      </c>
      <c r="D16" s="5" t="s">
        <v>16</v>
      </c>
      <c r="E16" s="5" t="s">
        <v>149</v>
      </c>
      <c r="F16" s="9">
        <f>IF(H16+J16+L16+N16+P16+R16+T16=0,"",H16+J16+L16+N16+P16+R16+T16+V16)</f>
        <v>183.60999999999999</v>
      </c>
      <c r="G16" s="10">
        <f>IF(I16+K16+M16+O16+Q16+S16+U16=0,"",I16+K16+M16+O16+Q16+S16+U16+V16)</f>
        <v>30.6</v>
      </c>
      <c r="H16" s="6">
        <v>44.03</v>
      </c>
      <c r="I16" s="7">
        <v>2</v>
      </c>
      <c r="J16" s="6">
        <v>33.89</v>
      </c>
      <c r="K16" s="7">
        <v>7</v>
      </c>
      <c r="L16" s="6">
        <v>26.48</v>
      </c>
      <c r="M16" s="7">
        <v>10</v>
      </c>
      <c r="N16" s="6">
        <v>19.35</v>
      </c>
      <c r="O16" s="7">
        <v>0</v>
      </c>
      <c r="P16" s="6">
        <v>21.96</v>
      </c>
      <c r="Q16" s="8">
        <v>0</v>
      </c>
      <c r="R16" s="6">
        <v>19.48</v>
      </c>
      <c r="S16" s="7">
        <v>0</v>
      </c>
      <c r="T16" s="6">
        <v>8.82</v>
      </c>
      <c r="U16" s="7">
        <v>2</v>
      </c>
      <c r="V16" s="6">
        <v>9.6</v>
      </c>
      <c r="W16" s="7">
        <v>0</v>
      </c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1"/>
      <c r="B17" s="45">
        <v>6</v>
      </c>
      <c r="C17" s="4" t="s">
        <v>193</v>
      </c>
      <c r="D17" s="5" t="s">
        <v>16</v>
      </c>
      <c r="E17" s="5" t="s">
        <v>14</v>
      </c>
      <c r="F17" s="9">
        <f>IF(H17+J17+L17+N17+P17+R17+T17=0,"",H17+J17+L17+N17+P17+R17+T17+V17)</f>
        <v>184.62</v>
      </c>
      <c r="G17" s="10">
        <f>IF(I17+K17+M17+O17+Q17+S17+U17=0,"",I17+K17+M17+O17+Q17+S17+U17+V17)</f>
        <v>31.189999999999998</v>
      </c>
      <c r="H17" s="48">
        <v>36.46</v>
      </c>
      <c r="I17" s="49">
        <v>5</v>
      </c>
      <c r="J17" s="48">
        <v>33.71</v>
      </c>
      <c r="K17" s="49">
        <v>4</v>
      </c>
      <c r="L17" s="48">
        <v>20.8</v>
      </c>
      <c r="M17" s="49">
        <v>5</v>
      </c>
      <c r="N17" s="48">
        <v>22.54</v>
      </c>
      <c r="O17" s="49">
        <v>1</v>
      </c>
      <c r="P17" s="48">
        <v>22.69</v>
      </c>
      <c r="Q17" s="50">
        <v>1</v>
      </c>
      <c r="R17" s="6">
        <v>24.42</v>
      </c>
      <c r="S17" s="7">
        <v>0</v>
      </c>
      <c r="T17" s="6">
        <v>8.81</v>
      </c>
      <c r="U17" s="7">
        <v>0</v>
      </c>
      <c r="V17" s="6">
        <v>15.19</v>
      </c>
      <c r="W17" s="7">
        <v>0</v>
      </c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1"/>
      <c r="B18" s="45">
        <v>7</v>
      </c>
      <c r="C18" s="4" t="s">
        <v>221</v>
      </c>
      <c r="D18" s="5" t="s">
        <v>16</v>
      </c>
      <c r="E18" s="5" t="s">
        <v>14</v>
      </c>
      <c r="F18" s="9">
        <f>IF(H18+J18+L18+N18+P18+R18+T18=0,"",H18+J18+L18+N18+P18+R18+T18+V18)</f>
        <v>185</v>
      </c>
      <c r="G18" s="10">
        <f>IF(I18+K18+M18+O18+Q18+S18+U18=0,"",I18+K18+M18+O18+Q18+S18+U18+V18)</f>
        <v>48.86</v>
      </c>
      <c r="H18" s="6">
        <v>39.22</v>
      </c>
      <c r="I18" s="7">
        <v>12</v>
      </c>
      <c r="J18" s="6">
        <v>33.12</v>
      </c>
      <c r="K18" s="7">
        <v>7</v>
      </c>
      <c r="L18" s="6">
        <v>20.82</v>
      </c>
      <c r="M18" s="7">
        <v>5</v>
      </c>
      <c r="N18" s="6">
        <v>22.17</v>
      </c>
      <c r="O18" s="7">
        <v>2</v>
      </c>
      <c r="P18" s="6">
        <v>21.03</v>
      </c>
      <c r="Q18" s="8">
        <v>0</v>
      </c>
      <c r="R18" s="6">
        <v>20.46</v>
      </c>
      <c r="S18" s="7">
        <v>0</v>
      </c>
      <c r="T18" s="6">
        <v>7.32</v>
      </c>
      <c r="U18" s="7">
        <v>2</v>
      </c>
      <c r="V18" s="6">
        <v>20.86</v>
      </c>
      <c r="W18" s="7">
        <v>0</v>
      </c>
      <c r="X18" s="1"/>
      <c r="Y18" s="1"/>
      <c r="Z18" s="1"/>
      <c r="AA18" s="1"/>
      <c r="AB18" s="1"/>
      <c r="AC18" s="1"/>
      <c r="AD18" s="1"/>
      <c r="AE18" s="1"/>
    </row>
    <row r="19" spans="1:31" ht="12.75">
      <c r="A19" s="31"/>
      <c r="B19" s="45">
        <v>8</v>
      </c>
      <c r="C19" s="4" t="s">
        <v>202</v>
      </c>
      <c r="D19" s="5" t="s">
        <v>32</v>
      </c>
      <c r="E19" s="5" t="s">
        <v>14</v>
      </c>
      <c r="F19" s="9">
        <f>IF(H19+J19+L19+N19+P19+R19+T19=0,"",H19+J19+L19+N19+P19+R19+T19+V19)</f>
        <v>203.09000000000003</v>
      </c>
      <c r="G19" s="10">
        <f>IF(I19+K19+M19+O19+Q19+S19+U19=0,"",I19+K19+M19+O19+Q19+S19+U19+V19)</f>
        <v>32.17</v>
      </c>
      <c r="H19" s="6">
        <v>49.76</v>
      </c>
      <c r="I19" s="7">
        <v>1</v>
      </c>
      <c r="J19" s="6">
        <v>29.78</v>
      </c>
      <c r="K19" s="7">
        <v>4</v>
      </c>
      <c r="L19" s="6">
        <v>19.16</v>
      </c>
      <c r="M19" s="7">
        <v>2</v>
      </c>
      <c r="N19" s="6">
        <v>18.83</v>
      </c>
      <c r="O19" s="7">
        <v>0</v>
      </c>
      <c r="P19" s="6">
        <v>19.28</v>
      </c>
      <c r="Q19" s="8">
        <v>0</v>
      </c>
      <c r="R19" s="6">
        <v>34.5</v>
      </c>
      <c r="S19" s="7">
        <v>0</v>
      </c>
      <c r="T19" s="6">
        <v>6.61</v>
      </c>
      <c r="U19" s="7">
        <v>0</v>
      </c>
      <c r="V19" s="6">
        <v>25.17</v>
      </c>
      <c r="W19" s="7">
        <v>0</v>
      </c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1"/>
      <c r="B20" s="45">
        <v>9</v>
      </c>
      <c r="C20" s="4" t="s">
        <v>218</v>
      </c>
      <c r="D20" s="5" t="s">
        <v>33</v>
      </c>
      <c r="E20" s="5" t="s">
        <v>149</v>
      </c>
      <c r="F20" s="9">
        <f>IF(H20+J20+L20+N20+P20+R20+T20=0,"",H20+J20+L20+N20+P20+R20+T20+V20)</f>
        <v>212.86</v>
      </c>
      <c r="G20" s="10">
        <f>IF(I20+K20+M20+O20+Q20+S20+U20=0,"",I20+K20+M20+O20+Q20+S20+U20+V20)</f>
        <v>75.36</v>
      </c>
      <c r="H20" s="6">
        <v>37.07</v>
      </c>
      <c r="I20" s="7">
        <v>21</v>
      </c>
      <c r="J20" s="6">
        <v>47.76</v>
      </c>
      <c r="K20" s="7">
        <v>25</v>
      </c>
      <c r="L20" s="6">
        <v>17.38</v>
      </c>
      <c r="M20" s="7">
        <v>6</v>
      </c>
      <c r="N20" s="6">
        <v>31.69</v>
      </c>
      <c r="O20" s="7">
        <v>4</v>
      </c>
      <c r="P20" s="6">
        <v>18.28</v>
      </c>
      <c r="Q20" s="8">
        <v>0</v>
      </c>
      <c r="R20" s="6">
        <v>35.44</v>
      </c>
      <c r="S20" s="7">
        <v>0</v>
      </c>
      <c r="T20" s="6">
        <v>6.88</v>
      </c>
      <c r="U20" s="7">
        <v>1</v>
      </c>
      <c r="V20" s="6">
        <v>18.36</v>
      </c>
      <c r="W20" s="7">
        <v>0</v>
      </c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1"/>
      <c r="B21" s="45">
        <v>10</v>
      </c>
      <c r="C21" s="4" t="s">
        <v>207</v>
      </c>
      <c r="D21" s="5" t="s">
        <v>16</v>
      </c>
      <c r="E21" s="5" t="s">
        <v>149</v>
      </c>
      <c r="F21" s="9">
        <f>IF(H21+J21+L21+N21+P21+R21+T21=0,"",H21+J21+L21+N21+P21+R21+T21+V21)</f>
        <v>229.95999999999995</v>
      </c>
      <c r="G21" s="10">
        <f>IF(I21+K21+M21+O21+Q21+S21+U21=0,"",I21+K21+M21+O21+Q21+S21+U21+V21)</f>
        <v>37.85</v>
      </c>
      <c r="H21" s="6">
        <v>69.45</v>
      </c>
      <c r="I21" s="7">
        <v>5</v>
      </c>
      <c r="J21" s="6">
        <v>38.87</v>
      </c>
      <c r="K21" s="7">
        <v>4</v>
      </c>
      <c r="L21" s="6">
        <v>23.41</v>
      </c>
      <c r="M21" s="7">
        <v>0</v>
      </c>
      <c r="N21" s="6">
        <v>19.82</v>
      </c>
      <c r="O21" s="7">
        <v>4</v>
      </c>
      <c r="P21" s="6">
        <v>24.57</v>
      </c>
      <c r="Q21" s="8">
        <v>0</v>
      </c>
      <c r="R21" s="6">
        <v>20.57</v>
      </c>
      <c r="S21" s="7">
        <v>0</v>
      </c>
      <c r="T21" s="6">
        <v>8.42</v>
      </c>
      <c r="U21" s="7">
        <v>0</v>
      </c>
      <c r="V21" s="6">
        <v>24.85</v>
      </c>
      <c r="W21" s="7">
        <v>0</v>
      </c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1"/>
      <c r="B22" s="45">
        <v>11</v>
      </c>
      <c r="C22" s="4" t="s">
        <v>219</v>
      </c>
      <c r="D22" s="5" t="s">
        <v>197</v>
      </c>
      <c r="E22" s="5" t="s">
        <v>149</v>
      </c>
      <c r="F22" s="9">
        <f>IF(H22+J22+L22+N22+P22+R22+T22=0,"",H22+J22+L22+N22+P22+R22+T22+V22)</f>
        <v>236.79000000000002</v>
      </c>
      <c r="G22" s="10">
        <f>IF(I22+K22+M22+O22+Q22+S22+U22=0,"",I22+K22+M22+O22+Q22+S22+U22+V22)</f>
        <v>87.99</v>
      </c>
      <c r="H22" s="6">
        <v>44.65</v>
      </c>
      <c r="I22" s="7">
        <v>29</v>
      </c>
      <c r="J22" s="6">
        <v>59.04</v>
      </c>
      <c r="K22" s="7">
        <v>27</v>
      </c>
      <c r="L22" s="6">
        <v>23.36</v>
      </c>
      <c r="M22" s="7">
        <v>5</v>
      </c>
      <c r="N22" s="6">
        <v>27.52</v>
      </c>
      <c r="O22" s="7">
        <v>0</v>
      </c>
      <c r="P22" s="6">
        <v>29.67</v>
      </c>
      <c r="Q22" s="8">
        <v>0</v>
      </c>
      <c r="R22" s="6">
        <v>18.69</v>
      </c>
      <c r="S22" s="7">
        <v>0</v>
      </c>
      <c r="T22" s="6">
        <v>9.87</v>
      </c>
      <c r="U22" s="7">
        <v>3</v>
      </c>
      <c r="V22" s="6">
        <v>23.99</v>
      </c>
      <c r="W22" s="7">
        <v>0</v>
      </c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1"/>
      <c r="B23" s="45">
        <v>12</v>
      </c>
      <c r="C23" s="4" t="s">
        <v>198</v>
      </c>
      <c r="D23" s="5" t="s">
        <v>16</v>
      </c>
      <c r="E23" s="5" t="s">
        <v>14</v>
      </c>
      <c r="F23" s="9" t="s">
        <v>215</v>
      </c>
      <c r="G23" s="10" t="e">
        <f>IF(I23+K23+M23+O23+Q23+S23+U23=0,"",I23+K23+M23+O23+Q23+S23+U23+V23)</f>
        <v>#VALUE!</v>
      </c>
      <c r="H23" s="6">
        <v>31.29</v>
      </c>
      <c r="I23" s="7">
        <v>6</v>
      </c>
      <c r="J23" s="6">
        <v>35.16</v>
      </c>
      <c r="K23" s="7">
        <v>5</v>
      </c>
      <c r="L23" s="6">
        <v>22.77</v>
      </c>
      <c r="M23" s="7">
        <v>7</v>
      </c>
      <c r="N23" s="6">
        <v>43.34</v>
      </c>
      <c r="O23" s="7">
        <v>32</v>
      </c>
      <c r="P23" s="6">
        <v>22.24</v>
      </c>
      <c r="Q23" s="8">
        <v>1</v>
      </c>
      <c r="R23" s="6">
        <v>58.58</v>
      </c>
      <c r="S23" s="7">
        <v>10</v>
      </c>
      <c r="T23" s="6">
        <v>5.77</v>
      </c>
      <c r="U23" s="7">
        <v>0</v>
      </c>
      <c r="V23" s="6" t="s">
        <v>215</v>
      </c>
      <c r="W23" s="7">
        <v>0</v>
      </c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1"/>
      <c r="B24" s="45">
        <v>13</v>
      </c>
      <c r="C24" s="4" t="s">
        <v>216</v>
      </c>
      <c r="D24" s="5" t="s">
        <v>16</v>
      </c>
      <c r="E24" s="5" t="s">
        <v>35</v>
      </c>
      <c r="F24" s="9" t="s">
        <v>215</v>
      </c>
      <c r="G24" s="10" t="e">
        <f>IF(I24+K24+M24+O24+Q24+S24+U24=0,"",I24+K24+M24+O24+Q24+S24+U24+V24)</f>
        <v>#VALUE!</v>
      </c>
      <c r="H24" s="6">
        <v>75.13</v>
      </c>
      <c r="I24" s="7">
        <v>50</v>
      </c>
      <c r="J24" s="6">
        <v>105.59</v>
      </c>
      <c r="K24" s="7">
        <v>33</v>
      </c>
      <c r="L24" s="6">
        <v>51.09</v>
      </c>
      <c r="M24" s="7">
        <v>19</v>
      </c>
      <c r="N24" s="6">
        <v>107.32</v>
      </c>
      <c r="O24" s="7">
        <v>5</v>
      </c>
      <c r="P24" s="6">
        <v>39.27</v>
      </c>
      <c r="Q24" s="8">
        <v>2</v>
      </c>
      <c r="R24" s="6">
        <v>170</v>
      </c>
      <c r="S24" s="7">
        <v>0</v>
      </c>
      <c r="T24" s="6">
        <v>17</v>
      </c>
      <c r="U24" s="7">
        <v>3</v>
      </c>
      <c r="V24" s="6" t="s">
        <v>215</v>
      </c>
      <c r="W24" s="7">
        <v>0</v>
      </c>
      <c r="X24" s="1"/>
      <c r="Y24" s="1"/>
      <c r="Z24" s="1"/>
      <c r="AA24" s="1"/>
      <c r="AB24" s="1"/>
      <c r="AC24" s="1"/>
      <c r="AD24" s="1"/>
      <c r="AE24" s="1"/>
    </row>
    <row r="25" spans="1:31" ht="12.75">
      <c r="A25" s="31"/>
      <c r="B25" s="45">
        <v>14</v>
      </c>
      <c r="C25" s="4"/>
      <c r="D25" s="5"/>
      <c r="E25" s="5"/>
      <c r="F25" s="9">
        <f>IF(H25+J25+L25+N25+P25+R25+T25=0,"",H25+J25+L25+N25+P25+R25+T25+V25)</f>
      </c>
      <c r="G25" s="10">
        <f>IF(I25+K25+M25+O25+Q25+S25+U25=0,"",I25+K25+M25+O25+Q25+S25+U25+V25)</f>
      </c>
      <c r="H25" s="6"/>
      <c r="I25" s="7"/>
      <c r="J25" s="6"/>
      <c r="K25" s="7"/>
      <c r="L25" s="6"/>
      <c r="M25" s="7"/>
      <c r="N25" s="6"/>
      <c r="O25" s="7"/>
      <c r="P25" s="6"/>
      <c r="Q25" s="8"/>
      <c r="R25" s="6"/>
      <c r="S25" s="7"/>
      <c r="T25" s="6"/>
      <c r="U25" s="7"/>
      <c r="V25" s="6"/>
      <c r="W25" s="7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31"/>
      <c r="B26" s="45">
        <v>15</v>
      </c>
      <c r="C26" s="4"/>
      <c r="D26" s="5"/>
      <c r="E26" s="5"/>
      <c r="F26" s="9">
        <f>IF(H26+J26+L26+N26+P26+R26+T26=0,"",H26+J26+L26+N26+P26+R26+T26+V26)</f>
      </c>
      <c r="G26" s="10">
        <f>IF(I26+K26+M26+O26+Q26+S26+U26=0,"",I26+K26+M26+O26+Q26+S26+U26+V26)</f>
      </c>
      <c r="H26" s="6"/>
      <c r="I26" s="7"/>
      <c r="J26" s="6"/>
      <c r="K26" s="7"/>
      <c r="L26" s="6"/>
      <c r="M26" s="7"/>
      <c r="N26" s="6"/>
      <c r="O26" s="7"/>
      <c r="P26" s="6"/>
      <c r="Q26" s="8"/>
      <c r="R26" s="6"/>
      <c r="S26" s="7"/>
      <c r="T26" s="6"/>
      <c r="U26" s="7"/>
      <c r="V26" s="6"/>
      <c r="W26" s="7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1"/>
      <c r="B27" s="32"/>
      <c r="C27" s="38"/>
      <c r="D27" s="39" t="s">
        <v>19</v>
      </c>
      <c r="E27" s="39"/>
      <c r="F27" s="11">
        <f aca="true" t="shared" si="1" ref="F27:U27">IF(SUM(F12:F26)=0,"",AVERAGE(F12:F26))</f>
        <v>182.0109090909091</v>
      </c>
      <c r="G27" s="24" t="e">
        <f t="shared" si="1"/>
        <v>#VALUE!</v>
      </c>
      <c r="H27" s="11">
        <f t="shared" si="1"/>
        <v>40.48153846153846</v>
      </c>
      <c r="I27" s="24">
        <f t="shared" si="1"/>
        <v>11</v>
      </c>
      <c r="J27" s="11">
        <f t="shared" si="1"/>
        <v>41.14846153846155</v>
      </c>
      <c r="K27" s="24">
        <f t="shared" si="1"/>
        <v>10.307692307692308</v>
      </c>
      <c r="L27" s="11">
        <f t="shared" si="1"/>
        <v>21.66923076923077</v>
      </c>
      <c r="M27" s="24">
        <f t="shared" si="1"/>
        <v>5.076923076923077</v>
      </c>
      <c r="N27" s="11">
        <f t="shared" si="1"/>
        <v>29.74461538461538</v>
      </c>
      <c r="O27" s="24">
        <f t="shared" si="1"/>
        <v>4.230769230769231</v>
      </c>
      <c r="P27" s="11">
        <f t="shared" si="1"/>
        <v>22.41846153846154</v>
      </c>
      <c r="Q27" s="25">
        <f t="shared" si="1"/>
        <v>0.5384615384615384</v>
      </c>
      <c r="R27" s="11">
        <f t="shared" si="1"/>
        <v>35.62769230769231</v>
      </c>
      <c r="S27" s="24">
        <f t="shared" si="1"/>
        <v>0.7692307692307693</v>
      </c>
      <c r="T27" s="11">
        <f t="shared" si="1"/>
        <v>8.016923076923078</v>
      </c>
      <c r="U27" s="24">
        <f t="shared" si="1"/>
        <v>1.3076923076923077</v>
      </c>
      <c r="V27" s="11">
        <f>IF(SUM(V12:V26)=0,"",AVERAGE(V12:V26))</f>
        <v>18.025454545454547</v>
      </c>
      <c r="W27" s="24">
        <f>IF(SUM(W12:W26)=0,"",AVERAGE(W12:W26))</f>
      </c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1"/>
      <c r="B28" s="32"/>
      <c r="C28" s="32"/>
      <c r="D28" s="40"/>
      <c r="E28" s="32"/>
      <c r="F28" s="41"/>
      <c r="G28" s="32"/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2"/>
      <c r="T28" s="35"/>
      <c r="U28" s="32"/>
      <c r="V28" s="36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1"/>
      <c r="B29" s="32"/>
      <c r="C29" s="43" t="s">
        <v>20</v>
      </c>
      <c r="D29" s="40"/>
      <c r="E29" s="40"/>
      <c r="F29" s="41"/>
      <c r="G29" s="44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35"/>
      <c r="U29" s="32"/>
      <c r="V29" s="36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1"/>
      <c r="B30" s="32"/>
      <c r="C30" s="32" t="s">
        <v>112</v>
      </c>
      <c r="D30" s="32"/>
      <c r="E30" s="32"/>
      <c r="F30" s="53"/>
      <c r="G30" s="53"/>
      <c r="H30" s="41"/>
      <c r="I30" s="42"/>
      <c r="J30" s="41"/>
      <c r="K30" s="42"/>
      <c r="L30" s="41"/>
      <c r="M30" s="42"/>
      <c r="N30" s="41"/>
      <c r="O30" s="42"/>
      <c r="P30" s="41"/>
      <c r="Q30" s="42"/>
      <c r="R30" s="41"/>
      <c r="S30" s="42"/>
      <c r="T30" s="35"/>
      <c r="U30" s="32"/>
      <c r="V30" s="36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1"/>
      <c r="B31" s="32"/>
      <c r="C31" s="32"/>
      <c r="D31" s="40"/>
      <c r="E31" s="40"/>
      <c r="F31" s="41"/>
      <c r="G31" s="44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35"/>
      <c r="U31" s="32"/>
      <c r="V31" s="36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>
      <c r="B35" s="1"/>
      <c r="C35" s="3"/>
      <c r="D35" s="12"/>
      <c r="E35" s="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>
      <c r="B36" s="1"/>
      <c r="C36" s="3"/>
      <c r="D36" s="12"/>
      <c r="E36" s="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>
      <c r="B37" s="1"/>
      <c r="C37" s="3"/>
      <c r="D37" s="12"/>
      <c r="E37" s="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>
      <c r="B38" s="1"/>
      <c r="C38" s="3"/>
      <c r="D38" s="12"/>
      <c r="E38" s="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13"/>
      <c r="S39" s="13"/>
      <c r="T39" s="3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/>
      <c r="R40" s="13"/>
      <c r="S40" s="13"/>
      <c r="T40" s="3"/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3"/>
      <c r="T41" s="3"/>
      <c r="U41" s="3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3"/>
      <c r="U44" s="3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2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U187" s="1"/>
      <c r="V187" s="1"/>
      <c r="W187" s="1"/>
      <c r="X187" s="1"/>
      <c r="Y187" s="1"/>
      <c r="Z187" s="1"/>
    </row>
    <row r="188" spans="2:26" ht="12.75">
      <c r="B188" s="1"/>
      <c r="V188" s="1"/>
      <c r="W188" s="1"/>
      <c r="X188" s="1"/>
      <c r="Y188" s="1"/>
      <c r="Z188" s="1"/>
    </row>
    <row r="189" spans="2:26" ht="12.75">
      <c r="B189" s="1"/>
      <c r="V189" s="1"/>
      <c r="W189" s="1"/>
      <c r="X189" s="1"/>
      <c r="Y189" s="1"/>
      <c r="Z189" s="1"/>
    </row>
    <row r="190" spans="2:26" ht="12.75">
      <c r="B190" s="1"/>
      <c r="V190" s="1"/>
      <c r="W190" s="1"/>
      <c r="X190" s="1"/>
      <c r="Y190" s="1"/>
      <c r="Z190" s="1"/>
    </row>
    <row r="191" spans="2:26" ht="12.75">
      <c r="B191" s="1"/>
      <c r="V191" s="1"/>
      <c r="W191" s="1"/>
      <c r="X191" s="1"/>
      <c r="Y191" s="1"/>
      <c r="Z191" s="1"/>
    </row>
    <row r="192" spans="22:26" ht="12.75">
      <c r="V192" s="1"/>
      <c r="W192" s="1"/>
      <c r="X192" s="1"/>
      <c r="Y192" s="1"/>
      <c r="Z192" s="1"/>
    </row>
    <row r="193" spans="22:26" ht="12.75">
      <c r="V193" s="1"/>
      <c r="W193" s="1"/>
      <c r="X193" s="1"/>
      <c r="Y193" s="1"/>
      <c r="Z193" s="1"/>
    </row>
    <row r="194" spans="22:26" ht="12.75">
      <c r="V194" s="1"/>
      <c r="W194" s="1"/>
      <c r="X194" s="1"/>
      <c r="Y194" s="1"/>
      <c r="Z194" s="1"/>
    </row>
    <row r="195" spans="22:26" ht="12.75">
      <c r="V195" s="1"/>
      <c r="W195" s="1"/>
      <c r="X195" s="1"/>
      <c r="Y195" s="1"/>
      <c r="Z195" s="1"/>
    </row>
    <row r="196" spans="22:26" ht="12.75">
      <c r="V196" s="1"/>
      <c r="W196" s="1"/>
      <c r="X196" s="1"/>
      <c r="Y196" s="1"/>
      <c r="Z196" s="1"/>
    </row>
    <row r="197" spans="24:26" ht="12.75">
      <c r="X197" s="1"/>
      <c r="Y197" s="1"/>
      <c r="Z197" s="1"/>
    </row>
    <row r="198" spans="24:26" ht="12.75">
      <c r="X198" s="1"/>
      <c r="Y198" s="1"/>
      <c r="Z198" s="1"/>
    </row>
    <row r="199" spans="24:26" ht="12.75">
      <c r="X199" s="1"/>
      <c r="Y199" s="1"/>
      <c r="Z199" s="1"/>
    </row>
    <row r="200" spans="24:26" ht="12.75">
      <c r="X200" s="1"/>
      <c r="Y200" s="1"/>
      <c r="Z200" s="1"/>
    </row>
  </sheetData>
  <sheetProtection/>
  <mergeCells count="11">
    <mergeCell ref="C6:S7"/>
    <mergeCell ref="P9:R9"/>
    <mergeCell ref="H11:I11"/>
    <mergeCell ref="J11:K11"/>
    <mergeCell ref="L11:M11"/>
    <mergeCell ref="N11:O11"/>
    <mergeCell ref="P11:Q11"/>
    <mergeCell ref="R11:S11"/>
    <mergeCell ref="V11:W11"/>
    <mergeCell ref="T11:U11"/>
    <mergeCell ref="F30:G30"/>
  </mergeCells>
  <conditionalFormatting sqref="F31 G27:W27 F12:F29">
    <cfRule type="cellIs" priority="1" dxfId="0" operator="equal" stopIfTrue="1">
      <formula>MIN($F$12:$F$31)</formula>
    </cfRule>
  </conditionalFormatting>
  <conditionalFormatting sqref="H28:H31 H12:H26">
    <cfRule type="cellIs" priority="2" dxfId="0" operator="equal" stopIfTrue="1">
      <formula>MIN($H$12:$H$31)</formula>
    </cfRule>
  </conditionalFormatting>
  <conditionalFormatting sqref="G29 G31 G12:G26">
    <cfRule type="cellIs" priority="3" dxfId="1" operator="equal" stopIfTrue="1">
      <formula>MIN($G$12:$G$31)</formula>
    </cfRule>
  </conditionalFormatting>
  <conditionalFormatting sqref="I28:S31 I12:W26">
    <cfRule type="cellIs" priority="4" dxfId="0" operator="equal" stopIfTrue="1">
      <formula>MIN(I$12:I$26)</formula>
    </cfRule>
  </conditionalFormatting>
  <conditionalFormatting sqref="B12:B26">
    <cfRule type="cellIs" priority="5" dxfId="2" operator="greaterThan" stopIfTrue="1">
      <formula>0</formula>
    </cfRule>
  </conditionalFormatting>
  <dataValidations count="3">
    <dataValidation type="list" allowBlank="1" showInputMessage="1" showErrorMessage="1" sqref="E12:E26">
      <formula1>classlist</formula1>
    </dataValidation>
    <dataValidation type="list" allowBlank="1" showInputMessage="1" showErrorMessage="1" sqref="D12:D26">
      <formula1>divlist</formula1>
    </dataValidation>
    <dataValidation type="list" allowBlank="1" showInputMessage="1" showErrorMessage="1" sqref="C12:C26">
      <formula1>namelist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7"/>
  <sheetViews>
    <sheetView workbookViewId="0" topLeftCell="A60">
      <selection activeCell="A99" sqref="A99"/>
    </sheetView>
  </sheetViews>
  <sheetFormatPr defaultColWidth="9.140625" defaultRowHeight="12.75"/>
  <cols>
    <col min="1" max="1" width="14.8515625" style="0" customWidth="1"/>
    <col min="2" max="2" width="43.57421875" style="0" customWidth="1"/>
    <col min="3" max="3" width="9.7109375" style="0" customWidth="1"/>
    <col min="8" max="8" width="3.00390625" style="0" customWidth="1"/>
    <col min="10" max="10" width="3.140625" style="0" customWidth="1"/>
    <col min="12" max="12" width="3.421875" style="0" customWidth="1"/>
  </cols>
  <sheetData>
    <row r="3" ht="23.25">
      <c r="B3" s="14" t="s">
        <v>21</v>
      </c>
    </row>
    <row r="5" spans="9:12" ht="18">
      <c r="I5" s="15"/>
      <c r="J5" s="15"/>
      <c r="K5" s="15"/>
      <c r="L5" s="15"/>
    </row>
    <row r="6" spans="7:12" ht="12.75">
      <c r="G6" s="26"/>
      <c r="H6" s="26"/>
      <c r="I6" s="26"/>
      <c r="J6" s="26"/>
      <c r="K6" s="26"/>
      <c r="L6" s="26"/>
    </row>
    <row r="7" spans="7:13" ht="12.75">
      <c r="G7" s="26"/>
      <c r="H7" s="27"/>
      <c r="I7" s="28"/>
      <c r="J7" s="27"/>
      <c r="K7" s="16"/>
      <c r="L7" s="27"/>
      <c r="M7" s="16"/>
    </row>
    <row r="8" spans="1:13" ht="12.75">
      <c r="A8" s="17" t="s">
        <v>22</v>
      </c>
      <c r="B8" s="17"/>
      <c r="C8" s="17" t="s">
        <v>23</v>
      </c>
      <c r="D8" s="17"/>
      <c r="E8" s="17" t="s">
        <v>24</v>
      </c>
      <c r="F8" s="17"/>
      <c r="G8" s="17"/>
      <c r="H8" s="27"/>
      <c r="I8" s="16"/>
      <c r="J8" s="27"/>
      <c r="K8" s="16"/>
      <c r="L8" s="27"/>
      <c r="M8" s="16"/>
    </row>
    <row r="9" spans="1:13" ht="12.75">
      <c r="A9" s="18" t="s">
        <v>0</v>
      </c>
      <c r="B9" s="18" t="s">
        <v>25</v>
      </c>
      <c r="C9" s="19" t="s">
        <v>26</v>
      </c>
      <c r="D9" s="17"/>
      <c r="E9" s="18" t="s">
        <v>2</v>
      </c>
      <c r="F9" s="17"/>
      <c r="G9" s="17"/>
      <c r="H9" s="27"/>
      <c r="I9" s="16"/>
      <c r="J9" s="27"/>
      <c r="K9" s="16"/>
      <c r="L9" s="27"/>
      <c r="M9" s="16"/>
    </row>
    <row r="10" spans="1:13" ht="12.75">
      <c r="A10" s="17" t="s">
        <v>185</v>
      </c>
      <c r="B10" s="21" t="s">
        <v>181</v>
      </c>
      <c r="C10" t="s">
        <v>13</v>
      </c>
      <c r="D10" s="17"/>
      <c r="E10" s="17" t="s">
        <v>27</v>
      </c>
      <c r="F10" s="17"/>
      <c r="G10" s="17"/>
      <c r="H10" s="27"/>
      <c r="I10" s="16"/>
      <c r="J10" s="27"/>
      <c r="K10" s="16"/>
      <c r="L10" s="27"/>
      <c r="M10" s="16"/>
    </row>
    <row r="11" spans="1:13" ht="12.75">
      <c r="A11" s="17" t="s">
        <v>186</v>
      </c>
      <c r="B11" s="20"/>
      <c r="C11" t="s">
        <v>16</v>
      </c>
      <c r="D11" s="17"/>
      <c r="E11" s="17" t="s">
        <v>29</v>
      </c>
      <c r="F11" s="17"/>
      <c r="G11" s="17"/>
      <c r="H11" s="27"/>
      <c r="I11" s="16"/>
      <c r="J11" s="27"/>
      <c r="K11" s="16"/>
      <c r="L11" s="27"/>
      <c r="M11" s="16"/>
    </row>
    <row r="12" spans="1:13" ht="12.75">
      <c r="A12" s="17" t="s">
        <v>193</v>
      </c>
      <c r="B12" s="21" t="s">
        <v>194</v>
      </c>
      <c r="C12" t="s">
        <v>32</v>
      </c>
      <c r="D12" s="17"/>
      <c r="E12" s="17" t="s">
        <v>18</v>
      </c>
      <c r="F12" s="17"/>
      <c r="G12" s="17"/>
      <c r="H12" s="27"/>
      <c r="I12" s="16"/>
      <c r="J12" s="27"/>
      <c r="K12" s="16"/>
      <c r="L12" s="29"/>
      <c r="M12" s="16"/>
    </row>
    <row r="13" spans="1:13" ht="12.75">
      <c r="A13" s="17" t="s">
        <v>187</v>
      </c>
      <c r="B13" s="21" t="s">
        <v>31</v>
      </c>
      <c r="C13" t="s">
        <v>196</v>
      </c>
      <c r="D13" s="17"/>
      <c r="E13" s="17" t="s">
        <v>14</v>
      </c>
      <c r="F13" s="17"/>
      <c r="G13" s="17"/>
      <c r="H13" s="27"/>
      <c r="I13" s="16"/>
      <c r="J13" s="27"/>
      <c r="K13" s="16"/>
      <c r="L13" s="29"/>
      <c r="M13" s="16"/>
    </row>
    <row r="14" spans="1:13" ht="12.75">
      <c r="A14" s="17" t="s">
        <v>188</v>
      </c>
      <c r="B14" s="21" t="s">
        <v>97</v>
      </c>
      <c r="C14" t="s">
        <v>197</v>
      </c>
      <c r="D14" s="17"/>
      <c r="E14" s="17" t="s">
        <v>35</v>
      </c>
      <c r="F14" s="17"/>
      <c r="G14" s="17"/>
      <c r="H14" s="27"/>
      <c r="I14" s="16"/>
      <c r="J14" s="27"/>
      <c r="K14" s="16"/>
      <c r="L14" s="29"/>
      <c r="M14" s="16"/>
    </row>
    <row r="15" spans="1:13" ht="12.75">
      <c r="A15" s="17" t="s">
        <v>189</v>
      </c>
      <c r="B15" s="21"/>
      <c r="C15" t="s">
        <v>33</v>
      </c>
      <c r="D15" s="17"/>
      <c r="E15" s="17" t="s">
        <v>149</v>
      </c>
      <c r="F15" s="17"/>
      <c r="G15" s="17"/>
      <c r="H15" s="27"/>
      <c r="I15" s="16"/>
      <c r="J15" s="27"/>
      <c r="K15" s="16"/>
      <c r="L15" s="29"/>
      <c r="M15" s="16"/>
    </row>
    <row r="16" spans="1:7" ht="12.75">
      <c r="A16" s="17" t="s">
        <v>190</v>
      </c>
      <c r="B16" s="21"/>
      <c r="D16" s="17"/>
      <c r="E16" s="17" t="s">
        <v>195</v>
      </c>
      <c r="F16" s="17"/>
      <c r="G16" s="17"/>
    </row>
    <row r="17" spans="1:7" ht="12.75">
      <c r="A17" s="17" t="s">
        <v>34</v>
      </c>
      <c r="B17" s="22"/>
      <c r="D17" s="17"/>
      <c r="E17" s="17" t="s">
        <v>195</v>
      </c>
      <c r="F17" s="17"/>
      <c r="G17" s="17"/>
    </row>
    <row r="18" spans="1:7" ht="12.75">
      <c r="A18" s="17" t="s">
        <v>191</v>
      </c>
      <c r="B18" s="21" t="s">
        <v>37</v>
      </c>
      <c r="D18" s="17"/>
      <c r="F18" s="17"/>
      <c r="G18" s="17"/>
    </row>
    <row r="19" spans="1:7" ht="12.75">
      <c r="A19" s="17" t="s">
        <v>179</v>
      </c>
      <c r="B19" s="21"/>
      <c r="D19" s="17"/>
      <c r="F19" s="17"/>
      <c r="G19" s="17"/>
    </row>
    <row r="20" spans="1:7" ht="12.75">
      <c r="A20" s="17" t="s">
        <v>12</v>
      </c>
      <c r="B20" s="21" t="s">
        <v>38</v>
      </c>
      <c r="D20" s="17"/>
      <c r="E20" s="17"/>
      <c r="F20" s="17"/>
      <c r="G20" s="17"/>
    </row>
    <row r="21" spans="1:7" ht="12.75">
      <c r="A21" s="17" t="s">
        <v>39</v>
      </c>
      <c r="B21" s="20" t="s">
        <v>40</v>
      </c>
      <c r="D21" s="17"/>
      <c r="E21" s="17"/>
      <c r="F21" s="17"/>
      <c r="G21" s="17"/>
    </row>
    <row r="22" spans="1:11" ht="12.75">
      <c r="A22" s="17" t="s">
        <v>169</v>
      </c>
      <c r="B22" s="21" t="s">
        <v>182</v>
      </c>
      <c r="D22" s="17"/>
      <c r="E22" s="17"/>
      <c r="F22" s="17"/>
      <c r="G22" s="17"/>
      <c r="J22" s="23"/>
      <c r="K22" s="17"/>
    </row>
    <row r="23" spans="1:11" ht="12.75">
      <c r="A23" s="17" t="s">
        <v>98</v>
      </c>
      <c r="B23" s="21" t="s">
        <v>41</v>
      </c>
      <c r="D23" s="17"/>
      <c r="E23" s="17"/>
      <c r="F23" s="17"/>
      <c r="G23" s="17"/>
      <c r="J23" s="23"/>
      <c r="K23" s="17"/>
    </row>
    <row r="24" spans="1:11" ht="12.75">
      <c r="A24" s="17" t="s">
        <v>99</v>
      </c>
      <c r="B24" s="21" t="s">
        <v>100</v>
      </c>
      <c r="D24" s="17"/>
      <c r="E24" s="17"/>
      <c r="F24" s="17"/>
      <c r="G24" s="17"/>
      <c r="J24" s="23"/>
      <c r="K24" s="17"/>
    </row>
    <row r="25" spans="1:11" ht="12.75">
      <c r="A25" s="17" t="s">
        <v>42</v>
      </c>
      <c r="B25" s="22"/>
      <c r="C25" s="17"/>
      <c r="D25" s="17"/>
      <c r="E25" s="17"/>
      <c r="F25" s="17"/>
      <c r="G25" s="17"/>
      <c r="J25" s="23"/>
      <c r="K25" s="17"/>
    </row>
    <row r="26" spans="1:11" ht="12.75">
      <c r="A26" s="17" t="s">
        <v>43</v>
      </c>
      <c r="B26" s="21" t="s">
        <v>44</v>
      </c>
      <c r="C26" s="17"/>
      <c r="D26" s="17"/>
      <c r="E26" s="17"/>
      <c r="F26" s="17"/>
      <c r="G26" s="17"/>
      <c r="J26" s="23"/>
      <c r="K26" s="17"/>
    </row>
    <row r="27" spans="1:11" ht="12.75">
      <c r="A27" s="17" t="s">
        <v>45</v>
      </c>
      <c r="B27" s="22"/>
      <c r="C27" s="17"/>
      <c r="D27" s="17"/>
      <c r="E27" s="17"/>
      <c r="F27" s="17"/>
      <c r="G27" s="17"/>
      <c r="J27" s="23"/>
      <c r="K27" s="17"/>
    </row>
    <row r="28" spans="1:11" ht="12.75">
      <c r="A28" s="17" t="s">
        <v>46</v>
      </c>
      <c r="B28" s="21" t="s">
        <v>47</v>
      </c>
      <c r="C28" s="17"/>
      <c r="D28" s="17"/>
      <c r="E28" s="17"/>
      <c r="F28" s="17"/>
      <c r="G28" s="17"/>
      <c r="J28" s="23"/>
      <c r="K28" s="17"/>
    </row>
    <row r="29" spans="1:11" ht="12.75">
      <c r="A29" s="17" t="s">
        <v>115</v>
      </c>
      <c r="B29" s="21" t="s">
        <v>116</v>
      </c>
      <c r="C29" s="17"/>
      <c r="D29" s="17"/>
      <c r="E29" s="17"/>
      <c r="F29" s="17"/>
      <c r="G29" s="17"/>
      <c r="J29" s="23"/>
      <c r="K29" s="17"/>
    </row>
    <row r="30" spans="1:11" ht="12.75">
      <c r="A30" s="17" t="s">
        <v>139</v>
      </c>
      <c r="B30" s="21" t="s">
        <v>140</v>
      </c>
      <c r="C30" s="17"/>
      <c r="D30" s="17"/>
      <c r="E30" s="17"/>
      <c r="F30" s="17"/>
      <c r="G30" s="17"/>
      <c r="J30" s="23"/>
      <c r="K30" s="17"/>
    </row>
    <row r="31" spans="1:11" ht="12.75">
      <c r="A31" s="17" t="s">
        <v>165</v>
      </c>
      <c r="B31" s="21" t="s">
        <v>166</v>
      </c>
      <c r="C31" s="17"/>
      <c r="D31" s="17"/>
      <c r="E31" s="17"/>
      <c r="F31" s="17"/>
      <c r="G31" s="17"/>
      <c r="J31" s="23"/>
      <c r="K31" s="17"/>
    </row>
    <row r="32" spans="1:11" ht="12.75">
      <c r="A32" s="17" t="s">
        <v>123</v>
      </c>
      <c r="B32" s="21" t="s">
        <v>124</v>
      </c>
      <c r="C32" s="17"/>
      <c r="D32" s="17"/>
      <c r="E32" s="17"/>
      <c r="F32" s="17"/>
      <c r="G32" s="17"/>
      <c r="J32" s="23"/>
      <c r="K32" s="17"/>
    </row>
    <row r="33" spans="1:11" ht="12.75">
      <c r="A33" s="17" t="s">
        <v>174</v>
      </c>
      <c r="B33" s="21"/>
      <c r="C33" s="17"/>
      <c r="D33" s="17"/>
      <c r="E33" s="17"/>
      <c r="F33" s="17"/>
      <c r="G33" s="17"/>
      <c r="J33" s="23"/>
      <c r="K33" s="17"/>
    </row>
    <row r="34" spans="1:11" ht="12.75">
      <c r="A34" s="17" t="s">
        <v>48</v>
      </c>
      <c r="B34" s="21" t="s">
        <v>49</v>
      </c>
      <c r="C34" s="17"/>
      <c r="D34" s="17"/>
      <c r="E34" s="17"/>
      <c r="F34" s="17"/>
      <c r="G34" s="17"/>
      <c r="J34" s="23"/>
      <c r="K34" s="17"/>
    </row>
    <row r="35" spans="1:11" ht="12.75">
      <c r="A35" s="17" t="s">
        <v>50</v>
      </c>
      <c r="B35" s="21" t="s">
        <v>51</v>
      </c>
      <c r="C35" s="17"/>
      <c r="D35" s="17"/>
      <c r="E35" s="17"/>
      <c r="F35" s="17"/>
      <c r="G35" s="17"/>
      <c r="J35" s="23"/>
      <c r="K35" s="17"/>
    </row>
    <row r="36" spans="1:11" ht="12.75">
      <c r="A36" s="17" t="s">
        <v>147</v>
      </c>
      <c r="B36" s="21" t="s">
        <v>148</v>
      </c>
      <c r="C36" s="17"/>
      <c r="D36" s="17"/>
      <c r="E36" s="17"/>
      <c r="F36" s="17"/>
      <c r="G36" s="17"/>
      <c r="J36" s="23"/>
      <c r="K36" s="17"/>
    </row>
    <row r="37" spans="1:11" ht="12.75">
      <c r="A37" s="17" t="s">
        <v>143</v>
      </c>
      <c r="B37" s="21"/>
      <c r="C37" s="17"/>
      <c r="D37" s="17"/>
      <c r="E37" s="17"/>
      <c r="F37" s="17"/>
      <c r="G37" s="17"/>
      <c r="J37" s="23"/>
      <c r="K37" s="17"/>
    </row>
    <row r="38" spans="1:11" ht="12.75">
      <c r="A38" s="17" t="s">
        <v>117</v>
      </c>
      <c r="B38" s="21" t="s">
        <v>118</v>
      </c>
      <c r="C38" s="17"/>
      <c r="D38" s="17"/>
      <c r="E38" s="17"/>
      <c r="F38" s="17"/>
      <c r="G38" s="17"/>
      <c r="J38" s="23"/>
      <c r="K38" s="17"/>
    </row>
    <row r="39" spans="1:11" ht="12.75">
      <c r="A39" s="17" t="s">
        <v>125</v>
      </c>
      <c r="B39" s="21" t="s">
        <v>124</v>
      </c>
      <c r="C39" s="17"/>
      <c r="D39" s="17"/>
      <c r="E39" s="17"/>
      <c r="F39" s="17"/>
      <c r="G39" s="17"/>
      <c r="H39" s="17"/>
      <c r="I39" s="23"/>
      <c r="J39" s="23"/>
      <c r="K39" s="17"/>
    </row>
    <row r="40" spans="1:11" ht="12.75">
      <c r="A40" s="17" t="s">
        <v>198</v>
      </c>
      <c r="B40" s="22"/>
      <c r="C40" s="17"/>
      <c r="D40" s="17"/>
      <c r="E40" s="17"/>
      <c r="F40" s="17"/>
      <c r="G40" s="17"/>
      <c r="H40" s="17"/>
      <c r="I40" s="23"/>
      <c r="J40" s="23"/>
      <c r="K40" s="17"/>
    </row>
    <row r="41" spans="1:11" ht="12.75">
      <c r="A41" s="17" t="s">
        <v>110</v>
      </c>
      <c r="B41" s="21" t="s">
        <v>111</v>
      </c>
      <c r="C41" s="17"/>
      <c r="D41" s="17"/>
      <c r="E41" s="17"/>
      <c r="F41" s="17"/>
      <c r="G41" s="17"/>
      <c r="H41" s="17"/>
      <c r="I41" s="23"/>
      <c r="J41" s="23"/>
      <c r="K41" s="17"/>
    </row>
    <row r="42" spans="1:11" ht="12.75">
      <c r="A42" s="17" t="s">
        <v>53</v>
      </c>
      <c r="B42" s="21" t="s">
        <v>54</v>
      </c>
      <c r="C42" s="17"/>
      <c r="D42" s="17"/>
      <c r="E42" s="17"/>
      <c r="F42" s="17"/>
      <c r="G42" s="17"/>
      <c r="H42" s="17"/>
      <c r="I42" s="23"/>
      <c r="J42" s="23"/>
      <c r="K42" s="17"/>
    </row>
    <row r="43" spans="1:11" ht="12.75">
      <c r="A43" s="17" t="s">
        <v>127</v>
      </c>
      <c r="B43" s="21" t="s">
        <v>128</v>
      </c>
      <c r="C43" s="17"/>
      <c r="D43" s="17"/>
      <c r="E43" s="17"/>
      <c r="F43" s="17"/>
      <c r="G43" s="17"/>
      <c r="H43" s="17"/>
      <c r="I43" s="23"/>
      <c r="J43" s="23"/>
      <c r="K43" s="17"/>
    </row>
    <row r="44" spans="1:11" ht="12.75">
      <c r="A44" s="17" t="s">
        <v>113</v>
      </c>
      <c r="B44" s="21" t="s">
        <v>114</v>
      </c>
      <c r="C44" s="17"/>
      <c r="D44" s="17"/>
      <c r="E44" s="17"/>
      <c r="F44" s="17"/>
      <c r="G44" s="17"/>
      <c r="H44" s="17"/>
      <c r="I44" s="23"/>
      <c r="J44" s="23"/>
      <c r="K44" s="17"/>
    </row>
    <row r="45" spans="1:11" ht="12.75">
      <c r="A45" s="17" t="s">
        <v>172</v>
      </c>
      <c r="B45" s="21"/>
      <c r="C45" s="17"/>
      <c r="D45" s="17"/>
      <c r="E45" s="17"/>
      <c r="F45" s="17"/>
      <c r="G45" s="17"/>
      <c r="H45" s="17"/>
      <c r="I45" s="23"/>
      <c r="J45" s="23"/>
      <c r="K45" s="17"/>
    </row>
    <row r="46" spans="1:11" ht="12.75">
      <c r="A46" s="17" t="s">
        <v>178</v>
      </c>
      <c r="B46" s="21"/>
      <c r="C46" s="17"/>
      <c r="D46" s="17"/>
      <c r="E46" s="17"/>
      <c r="F46" s="17"/>
      <c r="G46" s="17"/>
      <c r="H46" s="17"/>
      <c r="I46" s="23"/>
      <c r="J46" s="23"/>
      <c r="K46" s="17"/>
    </row>
    <row r="47" spans="1:11" ht="12.75">
      <c r="A47" s="17" t="s">
        <v>176</v>
      </c>
      <c r="B47" s="21"/>
      <c r="C47" s="17"/>
      <c r="D47" s="17"/>
      <c r="E47" s="17"/>
      <c r="F47" s="17"/>
      <c r="G47" s="17"/>
      <c r="H47" s="17"/>
      <c r="I47" s="23"/>
      <c r="J47" s="23"/>
      <c r="K47" s="17"/>
    </row>
    <row r="48" spans="1:11" ht="12.75">
      <c r="A48" s="17" t="s">
        <v>158</v>
      </c>
      <c r="B48" s="21"/>
      <c r="C48" s="17"/>
      <c r="D48" s="17"/>
      <c r="E48" s="17"/>
      <c r="F48" s="17"/>
      <c r="G48" s="17"/>
      <c r="H48" s="17"/>
      <c r="I48" s="23"/>
      <c r="J48" s="23"/>
      <c r="K48" s="17"/>
    </row>
    <row r="49" spans="1:11" ht="12.75">
      <c r="A49" s="17" t="s">
        <v>119</v>
      </c>
      <c r="B49" s="21"/>
      <c r="C49" s="17"/>
      <c r="F49" s="17"/>
      <c r="G49" s="17"/>
      <c r="H49" s="17"/>
      <c r="I49" s="23"/>
      <c r="J49" s="23"/>
      <c r="K49" s="17"/>
    </row>
    <row r="50" spans="1:11" ht="12.75">
      <c r="A50" s="17" t="s">
        <v>55</v>
      </c>
      <c r="B50" s="21" t="s">
        <v>126</v>
      </c>
      <c r="C50" s="17"/>
      <c r="F50" s="17"/>
      <c r="G50" s="17"/>
      <c r="H50" s="17"/>
      <c r="I50" s="23"/>
      <c r="J50" s="23"/>
      <c r="K50" s="17"/>
    </row>
    <row r="51" spans="1:11" ht="12.75">
      <c r="A51" s="17" t="s">
        <v>135</v>
      </c>
      <c r="B51" s="21" t="s">
        <v>136</v>
      </c>
      <c r="C51" s="17"/>
      <c r="F51" s="17"/>
      <c r="G51" s="17"/>
      <c r="H51" s="17"/>
      <c r="I51" s="23"/>
      <c r="J51" s="23"/>
      <c r="K51" s="17"/>
    </row>
    <row r="52" spans="1:11" ht="12.75">
      <c r="A52" s="17" t="s">
        <v>154</v>
      </c>
      <c r="B52" s="21" t="s">
        <v>155</v>
      </c>
      <c r="C52" s="17"/>
      <c r="F52" s="17"/>
      <c r="G52" s="17"/>
      <c r="H52" s="17"/>
      <c r="I52" s="23"/>
      <c r="J52" s="23"/>
      <c r="K52" s="17"/>
    </row>
    <row r="53" spans="1:11" ht="12.75">
      <c r="A53" s="17" t="s">
        <v>17</v>
      </c>
      <c r="B53" s="20" t="s">
        <v>56</v>
      </c>
      <c r="C53" s="17"/>
      <c r="H53" s="17"/>
      <c r="I53" s="23"/>
      <c r="J53" s="23"/>
      <c r="K53" s="17"/>
    </row>
    <row r="54" spans="1:11" ht="12.75">
      <c r="A54" s="17" t="s">
        <v>184</v>
      </c>
      <c r="B54" s="21" t="s">
        <v>192</v>
      </c>
      <c r="C54" s="17"/>
      <c r="H54" s="17"/>
      <c r="I54" s="23"/>
      <c r="J54" s="23"/>
      <c r="K54" s="17"/>
    </row>
    <row r="55" spans="1:11" ht="12.75">
      <c r="A55" s="17" t="s">
        <v>58</v>
      </c>
      <c r="B55" s="20" t="s">
        <v>59</v>
      </c>
      <c r="C55" s="17"/>
      <c r="H55" s="17"/>
      <c r="I55" s="23"/>
      <c r="J55" s="23"/>
      <c r="K55" s="17"/>
    </row>
    <row r="56" spans="1:11" ht="12.75">
      <c r="A56" s="17" t="s">
        <v>91</v>
      </c>
      <c r="B56" s="21" t="s">
        <v>60</v>
      </c>
      <c r="C56" s="17"/>
      <c r="H56" s="17"/>
      <c r="I56" s="23"/>
      <c r="J56" s="23"/>
      <c r="K56" s="17"/>
    </row>
    <row r="57" spans="1:11" ht="12.75">
      <c r="A57" s="17" t="s">
        <v>61</v>
      </c>
      <c r="B57" s="22"/>
      <c r="C57" s="17"/>
      <c r="H57" s="17"/>
      <c r="I57" s="23"/>
      <c r="J57" s="23"/>
      <c r="K57" s="17"/>
    </row>
    <row r="58" spans="1:11" ht="12.75">
      <c r="A58" s="17" t="s">
        <v>62</v>
      </c>
      <c r="B58" s="21" t="s">
        <v>63</v>
      </c>
      <c r="C58" s="17"/>
      <c r="H58" s="17"/>
      <c r="I58" s="23"/>
      <c r="J58" s="23"/>
      <c r="K58" s="17"/>
    </row>
    <row r="59" spans="1:11" ht="12.75">
      <c r="A59" s="17" t="s">
        <v>108</v>
      </c>
      <c r="B59" s="21" t="s">
        <v>109</v>
      </c>
      <c r="C59" s="17"/>
      <c r="H59" s="17"/>
      <c r="I59" s="23"/>
      <c r="J59" s="23"/>
      <c r="K59" s="17"/>
    </row>
    <row r="60" spans="1:11" ht="12.75">
      <c r="A60" s="17" t="s">
        <v>64</v>
      </c>
      <c r="B60" s="21" t="s">
        <v>65</v>
      </c>
      <c r="C60" s="17"/>
      <c r="H60" s="17"/>
      <c r="I60" s="23"/>
      <c r="J60" s="23"/>
      <c r="K60" s="17"/>
    </row>
    <row r="61" spans="1:11" ht="12.75">
      <c r="A61" s="17" t="s">
        <v>175</v>
      </c>
      <c r="B61" s="21"/>
      <c r="C61" s="17"/>
      <c r="H61" s="17"/>
      <c r="I61" s="23"/>
      <c r="J61" s="23"/>
      <c r="K61" s="17"/>
    </row>
    <row r="62" spans="1:11" ht="12.75">
      <c r="A62" s="17" t="s">
        <v>129</v>
      </c>
      <c r="B62" s="21" t="s">
        <v>130</v>
      </c>
      <c r="C62" s="17"/>
      <c r="H62" s="17"/>
      <c r="I62" s="23"/>
      <c r="J62" s="23"/>
      <c r="K62" s="17"/>
    </row>
    <row r="63" spans="1:11" ht="12.75">
      <c r="A63" s="17" t="s">
        <v>173</v>
      </c>
      <c r="B63" s="21"/>
      <c r="C63" s="17"/>
      <c r="H63" s="17"/>
      <c r="I63" s="23"/>
      <c r="J63" s="23"/>
      <c r="K63" s="17"/>
    </row>
    <row r="64" spans="1:11" ht="12.75">
      <c r="A64" s="17" t="s">
        <v>132</v>
      </c>
      <c r="B64" s="21" t="s">
        <v>141</v>
      </c>
      <c r="C64" s="17"/>
      <c r="H64" s="17"/>
      <c r="I64" s="23"/>
      <c r="J64" s="23"/>
      <c r="K64" s="17"/>
    </row>
    <row r="65" spans="1:11" ht="12.75">
      <c r="A65" s="17" t="s">
        <v>145</v>
      </c>
      <c r="B65" s="21" t="s">
        <v>146</v>
      </c>
      <c r="C65" s="17"/>
      <c r="H65" s="17"/>
      <c r="I65" s="23"/>
      <c r="J65" s="23"/>
      <c r="K65" s="17"/>
    </row>
    <row r="66" spans="1:11" ht="12.75">
      <c r="A66" s="17" t="s">
        <v>101</v>
      </c>
      <c r="B66" s="21" t="s">
        <v>102</v>
      </c>
      <c r="C66" s="17"/>
      <c r="H66" s="17"/>
      <c r="I66" s="23"/>
      <c r="J66" s="23"/>
      <c r="K66" s="17"/>
    </row>
    <row r="67" spans="1:11" ht="12.75">
      <c r="A67" s="17" t="s">
        <v>66</v>
      </c>
      <c r="B67" s="21" t="s">
        <v>93</v>
      </c>
      <c r="C67" s="17"/>
      <c r="H67" s="17"/>
      <c r="I67" s="23"/>
      <c r="J67" s="23"/>
      <c r="K67" s="17"/>
    </row>
    <row r="68" spans="1:11" ht="12.75">
      <c r="A68" s="17" t="s">
        <v>167</v>
      </c>
      <c r="B68" s="21" t="s">
        <v>168</v>
      </c>
      <c r="C68" s="17"/>
      <c r="H68" s="17"/>
      <c r="I68" s="23"/>
      <c r="J68" s="23"/>
      <c r="K68" s="17"/>
    </row>
    <row r="69" spans="1:11" ht="12.75">
      <c r="A69" s="17" t="s">
        <v>94</v>
      </c>
      <c r="B69" s="21" t="s">
        <v>95</v>
      </c>
      <c r="C69" s="17"/>
      <c r="H69" s="17"/>
      <c r="I69" s="23"/>
      <c r="J69" s="23"/>
      <c r="K69" s="17"/>
    </row>
    <row r="70" spans="1:11" ht="12.75">
      <c r="A70" s="17" t="s">
        <v>152</v>
      </c>
      <c r="B70" s="21" t="s">
        <v>153</v>
      </c>
      <c r="C70" s="17"/>
      <c r="H70" s="17"/>
      <c r="I70" s="23"/>
      <c r="J70" s="23"/>
      <c r="K70" s="17"/>
    </row>
    <row r="71" spans="1:11" ht="12.75">
      <c r="A71" s="17" t="s">
        <v>171</v>
      </c>
      <c r="B71" s="21"/>
      <c r="C71" s="17"/>
      <c r="H71" s="17"/>
      <c r="I71" s="23"/>
      <c r="J71" s="23"/>
      <c r="K71" s="17"/>
    </row>
    <row r="72" spans="1:11" ht="12.75">
      <c r="A72" s="17" t="s">
        <v>156</v>
      </c>
      <c r="B72" s="21" t="s">
        <v>157</v>
      </c>
      <c r="C72" s="17"/>
      <c r="H72" s="17"/>
      <c r="I72" s="23"/>
      <c r="J72" s="23"/>
      <c r="K72" s="17"/>
    </row>
    <row r="73" spans="1:11" ht="12.75">
      <c r="A73" s="17" t="s">
        <v>15</v>
      </c>
      <c r="B73" s="20" t="s">
        <v>67</v>
      </c>
      <c r="C73" s="17"/>
      <c r="H73" s="17"/>
      <c r="I73" s="23"/>
      <c r="J73" s="23"/>
      <c r="K73" s="17"/>
    </row>
    <row r="74" spans="1:11" ht="12.75">
      <c r="A74" s="17" t="s">
        <v>68</v>
      </c>
      <c r="B74" s="20" t="s">
        <v>69</v>
      </c>
      <c r="C74" s="17"/>
      <c r="H74" s="17"/>
      <c r="I74" s="23"/>
      <c r="J74" s="23"/>
      <c r="K74" s="17"/>
    </row>
    <row r="75" spans="1:11" ht="12.75">
      <c r="A75" s="17" t="s">
        <v>170</v>
      </c>
      <c r="B75" s="21" t="s">
        <v>120</v>
      </c>
      <c r="C75" s="17"/>
      <c r="H75" s="17"/>
      <c r="I75" s="23"/>
      <c r="J75" s="23"/>
      <c r="K75" s="17"/>
    </row>
    <row r="76" spans="1:11" ht="12.75">
      <c r="A76" s="17" t="s">
        <v>70</v>
      </c>
      <c r="B76" s="21" t="s">
        <v>71</v>
      </c>
      <c r="C76" s="17"/>
      <c r="H76" s="17"/>
      <c r="I76" s="17"/>
      <c r="J76" s="17"/>
      <c r="K76" s="17"/>
    </row>
    <row r="77" spans="1:11" ht="12.75">
      <c r="A77" s="17" t="s">
        <v>72</v>
      </c>
      <c r="B77" s="21" t="s">
        <v>73</v>
      </c>
      <c r="C77" s="17"/>
      <c r="H77" s="17"/>
      <c r="I77" s="17"/>
      <c r="J77" s="17"/>
      <c r="K77" s="17"/>
    </row>
    <row r="78" spans="1:11" ht="12.75">
      <c r="A78" s="17" t="s">
        <v>74</v>
      </c>
      <c r="B78" s="21" t="s">
        <v>96</v>
      </c>
      <c r="C78" s="17"/>
      <c r="H78" s="17"/>
      <c r="I78" s="17"/>
      <c r="J78" s="17"/>
      <c r="K78" s="17"/>
    </row>
    <row r="79" spans="1:11" ht="12.75">
      <c r="A79" s="17" t="s">
        <v>144</v>
      </c>
      <c r="B79" s="21"/>
      <c r="C79" s="17"/>
      <c r="H79" s="17"/>
      <c r="I79" s="17"/>
      <c r="J79" s="17"/>
      <c r="K79" s="17"/>
    </row>
    <row r="80" spans="1:11" ht="12.75">
      <c r="A80" s="17" t="s">
        <v>105</v>
      </c>
      <c r="B80" s="21" t="s">
        <v>106</v>
      </c>
      <c r="C80" s="17"/>
      <c r="H80" s="17"/>
      <c r="I80" s="17"/>
      <c r="J80" s="17"/>
      <c r="K80" s="17"/>
    </row>
    <row r="81" spans="1:11" ht="12.75">
      <c r="A81" s="17" t="s">
        <v>103</v>
      </c>
      <c r="B81" s="21" t="s">
        <v>104</v>
      </c>
      <c r="C81" s="17"/>
      <c r="H81" s="17"/>
      <c r="I81" s="17"/>
      <c r="J81" s="17"/>
      <c r="K81" s="17"/>
    </row>
    <row r="82" spans="1:3" ht="12.75">
      <c r="A82" s="17" t="s">
        <v>142</v>
      </c>
      <c r="B82" s="21" t="s">
        <v>183</v>
      </c>
      <c r="C82" s="17"/>
    </row>
    <row r="83" spans="1:3" ht="12.75">
      <c r="A83" s="17" t="s">
        <v>75</v>
      </c>
      <c r="B83" s="21" t="s">
        <v>131</v>
      </c>
      <c r="C83" s="17"/>
    </row>
    <row r="84" spans="1:3" ht="12.75">
      <c r="A84" s="17" t="s">
        <v>76</v>
      </c>
      <c r="B84" s="21" t="s">
        <v>77</v>
      </c>
      <c r="C84" s="17"/>
    </row>
    <row r="85" spans="1:3" ht="12.75">
      <c r="A85" s="17" t="s">
        <v>107</v>
      </c>
      <c r="B85" s="21" t="s">
        <v>102</v>
      </c>
      <c r="C85" s="17"/>
    </row>
    <row r="86" spans="1:3" ht="12.75">
      <c r="A86" s="17" t="s">
        <v>162</v>
      </c>
      <c r="B86" s="30" t="s">
        <v>163</v>
      </c>
      <c r="C86" s="17"/>
    </row>
    <row r="87" spans="1:3" ht="12.75">
      <c r="A87" s="17" t="s">
        <v>78</v>
      </c>
      <c r="B87" s="20" t="s">
        <v>79</v>
      </c>
      <c r="C87" s="17"/>
    </row>
    <row r="88" spans="1:3" ht="12.75">
      <c r="A88" s="17" t="s">
        <v>80</v>
      </c>
      <c r="B88" s="22"/>
      <c r="C88" s="17"/>
    </row>
    <row r="89" spans="1:3" ht="12.75">
      <c r="A89" s="17" t="s">
        <v>150</v>
      </c>
      <c r="B89" s="21" t="s">
        <v>151</v>
      </c>
      <c r="C89" s="17"/>
    </row>
    <row r="90" spans="1:3" ht="12.75">
      <c r="A90" s="17" t="s">
        <v>81</v>
      </c>
      <c r="B90" s="22"/>
      <c r="C90" s="17"/>
    </row>
    <row r="91" spans="1:3" ht="12.75">
      <c r="A91" s="17" t="s">
        <v>121</v>
      </c>
      <c r="B91" s="22" t="s">
        <v>122</v>
      </c>
      <c r="C91" s="17"/>
    </row>
    <row r="92" spans="1:3" ht="12.75">
      <c r="A92" s="17" t="s">
        <v>82</v>
      </c>
      <c r="B92" s="20" t="s">
        <v>83</v>
      </c>
      <c r="C92" s="17"/>
    </row>
    <row r="93" spans="1:3" ht="12.75">
      <c r="A93" s="17" t="s">
        <v>84</v>
      </c>
      <c r="B93" s="21" t="s">
        <v>85</v>
      </c>
      <c r="C93" s="17"/>
    </row>
    <row r="94" spans="1:3" ht="12.75">
      <c r="A94" s="17" t="s">
        <v>160</v>
      </c>
      <c r="B94" s="30" t="s">
        <v>161</v>
      </c>
      <c r="C94" s="17"/>
    </row>
    <row r="95" spans="1:3" ht="12.75">
      <c r="A95" s="17" t="s">
        <v>133</v>
      </c>
      <c r="B95" s="21" t="s">
        <v>134</v>
      </c>
      <c r="C95" s="17"/>
    </row>
    <row r="96" spans="1:3" ht="12.75">
      <c r="A96" s="17" t="s">
        <v>86</v>
      </c>
      <c r="B96" s="21" t="s">
        <v>87</v>
      </c>
      <c r="C96" s="17"/>
    </row>
    <row r="97" spans="1:3" ht="12.75">
      <c r="A97" s="17" t="s">
        <v>137</v>
      </c>
      <c r="B97" s="21" t="s">
        <v>138</v>
      </c>
      <c r="C97" s="17"/>
    </row>
    <row r="98" spans="1:3" ht="12.75">
      <c r="A98" s="17" t="s">
        <v>88</v>
      </c>
      <c r="B98" s="21" t="s">
        <v>89</v>
      </c>
      <c r="C98" s="17"/>
    </row>
    <row r="99" spans="1:3" ht="12.75">
      <c r="A99" s="17"/>
      <c r="B99" s="21"/>
      <c r="C99" s="17"/>
    </row>
    <row r="100" spans="1:3" ht="12.75">
      <c r="A100" s="17"/>
      <c r="B100" s="21"/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</sheetData>
  <hyperlinks>
    <hyperlink ref="B26" r:id="rId1" display="doughty@midsouth.rr.com"/>
    <hyperlink ref="B53" r:id="rId2" display="Blockplane1@cs.com"/>
    <hyperlink ref="B56" r:id="rId3" display="jtilmon@bellsouth.net"/>
    <hyperlink ref="B60" r:id="rId4" display="lhill3@midsouth.rr.com"/>
    <hyperlink ref="B73" r:id="rId5" display="holtm@sharpsec.com"/>
    <hyperlink ref="B84" r:id="rId6" display="russmanrn@yahoo.com"/>
    <hyperlink ref="B87" r:id="rId7" display="scohen2@midsouth.rr.com"/>
    <hyperlink ref="B92" r:id="rId8" display="Jmurffjr@aol.com"/>
    <hyperlink ref="B10" r:id="rId9" display="gamer4life3@hotmail.com"/>
    <hyperlink ref="B55" r:id="rId10" display="sgtjohnii@aol.com"/>
    <hyperlink ref="B74" r:id="rId11" display="noahmedcalf@TacticalResponse.com"/>
    <hyperlink ref="B58" r:id="rId12" display="sgtjohnsgirl@yahoo.com"/>
    <hyperlink ref="B34" r:id="rId13" display="gviar@midsouth.rr.com"/>
    <hyperlink ref="B28" r:id="rId14" display="doug4958@msn.com"/>
    <hyperlink ref="B20" r:id="rId15" display="golfmandan@att.net"/>
    <hyperlink ref="B18" r:id="rId16" display="drsnepa@juno.com"/>
    <hyperlink ref="B13" r:id="rId17" display="bvchasebass@aol.com"/>
    <hyperlink ref="B76" r:id="rId18" display="raygardockI@hotmail.com"/>
    <hyperlink ref="B77" r:id="rId19" display="guns4me@gmail.com"/>
    <hyperlink ref="B78" r:id="rId20" display="robert.a.brennan1@navy.mil"/>
    <hyperlink ref="B93" r:id="rId21" display="tross@midsouth.rr.com"/>
    <hyperlink ref="B96" r:id="rId22" display="zeeke069@gmail.com"/>
    <hyperlink ref="B98" r:id="rId23" display="wayneleggett@midsouth.rr.com"/>
    <hyperlink ref="B42" r:id="rId24" display="hatcherws@earthlink.net"/>
    <hyperlink ref="B23" r:id="rId25" display="leftie@bloomberg.net"/>
    <hyperlink ref="B12" r:id="rId26" display="whkeel@comcast.net"/>
    <hyperlink ref="B35" r:id="rId27" display="W_Glen@bellsouth.net"/>
    <hyperlink ref="B21" r:id="rId28" display="mtac@midsouth.rr.com"/>
    <hyperlink ref="B67" r:id="rId29" display="nozzle13@bellsouth.net"/>
    <hyperlink ref="B69" r:id="rId30" display="twoalpha@midsouth.rr.com"/>
    <hyperlink ref="B14" r:id="rId31" display="tnbaadboy@aol.com"/>
    <hyperlink ref="B24" r:id="rId32" display="llentz1@midsouth.rr.com"/>
    <hyperlink ref="B66" r:id="rId33" display="jdavidson@lcs.k12.ms.us"/>
    <hyperlink ref="B81" r:id="rId34" display="crday2000@yahoo.com"/>
    <hyperlink ref="B80" r:id="rId35" display="rodm@peoplepc.com"/>
    <hyperlink ref="B85" r:id="rId36" display="jdavidson@lcs.k12.ms.us"/>
    <hyperlink ref="B59" r:id="rId37" display="knortonustl@aol.com"/>
    <hyperlink ref="B41" r:id="rId38" display="harrisonc@ustl.com"/>
    <hyperlink ref="B44" r:id="rId39" display="iseivwright23@yahoo.com"/>
    <hyperlink ref="B29" r:id="rId40" display="dbaldwin@mailshroud.com"/>
    <hyperlink ref="B38" r:id="rId41" display="gwiles@midsouth.rr.com"/>
    <hyperlink ref="B75" r:id="rId42" display="pcox@mlgw.org"/>
    <hyperlink ref="B32" r:id="rId43" display="itar_99@yahoo.com"/>
    <hyperlink ref="B39" r:id="rId44" display="itar_99@yahoo.com"/>
    <hyperlink ref="B50" r:id="rId45" display="snooters22@aol.com"/>
    <hyperlink ref="B43" r:id="rId46" display="hwinter@bellsouth.net"/>
    <hyperlink ref="B62" r:id="rId47" display="ed.powell@valero.com"/>
    <hyperlink ref="B83" r:id="rId48" display="rbhill@oldhamchem.com"/>
    <hyperlink ref="B64" r:id="rId49" display="lonpunkin2@aol.com"/>
    <hyperlink ref="B95" r:id="rId50" display="tindrilolo@bellsouth.net"/>
    <hyperlink ref="B51" r:id="rId51" display="joanariddick@yahoo.com"/>
    <hyperlink ref="B97" r:id="rId52" display="wsawher@aol.com"/>
    <hyperlink ref="B30" r:id="rId53" display="ericdavis13@yahoo.com"/>
    <hyperlink ref="B82" r:id="rId54" display="rsaurage@comcast.net"/>
    <hyperlink ref="B65" r:id="rId55" display="stevensmarg@hotmail.com"/>
    <hyperlink ref="B36" r:id="rId56" display="glennmccarty@aeueas.net"/>
    <hyperlink ref="B89" r:id="rId57" display="tn3putter@bellsouth.net"/>
    <hyperlink ref="B70" r:id="rId58" display="mbriganc@midsouth.rr.com"/>
    <hyperlink ref="B52" r:id="rId59" display="john@ludlow24-7.com"/>
    <hyperlink ref="B72" r:id="rId60" display="mbriganc1@comcast.net"/>
    <hyperlink ref="B31" r:id="rId61" display="evan-mills@gmail.com"/>
    <hyperlink ref="B68" r:id="rId62" display="tmezzell@lamserv.com"/>
    <hyperlink ref="B22" r:id="rId63" display="gonedaddydave@aol.com"/>
    <hyperlink ref="B54" r:id="rId64" display="ksj37@juno.com"/>
  </hyperlinks>
  <printOptions/>
  <pageMargins left="0.75" right="0.75" top="1" bottom="1" header="0.5" footer="0.5"/>
  <pageSetup orientation="portrait" paperSize="9"/>
  <legacyDrawing r:id="rId66"/>
  <tableParts>
    <tablePart r:id="rId67"/>
    <tablePart r:id="rId68"/>
    <tablePart r:id="rId69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37">
      <selection activeCell="A40" sqref="A40"/>
    </sheetView>
  </sheetViews>
  <sheetFormatPr defaultColWidth="9.140625" defaultRowHeight="12.75"/>
  <cols>
    <col min="1" max="1" width="12.28125" style="0" bestFit="1" customWidth="1"/>
  </cols>
  <sheetData>
    <row r="1" ht="12.75">
      <c r="A1" t="s">
        <v>195</v>
      </c>
    </row>
    <row r="2" spans="1:3" ht="12.75">
      <c r="A2" s="17" t="s">
        <v>185</v>
      </c>
      <c r="B2" t="s">
        <v>13</v>
      </c>
      <c r="C2" s="17" t="s">
        <v>27</v>
      </c>
    </row>
    <row r="3" spans="1:3" ht="12.75">
      <c r="A3" s="17" t="s">
        <v>193</v>
      </c>
      <c r="B3" t="s">
        <v>16</v>
      </c>
      <c r="C3" s="17" t="s">
        <v>29</v>
      </c>
    </row>
    <row r="4" spans="1:3" ht="12.75">
      <c r="A4" s="17"/>
      <c r="B4" t="s">
        <v>32</v>
      </c>
      <c r="C4" s="17"/>
    </row>
    <row r="5" spans="1:3" ht="12.75">
      <c r="A5" s="17"/>
      <c r="B5" t="s">
        <v>196</v>
      </c>
      <c r="C5" s="17"/>
    </row>
    <row r="6" spans="1:3" ht="12.75">
      <c r="A6" s="17" t="s">
        <v>186</v>
      </c>
      <c r="B6" t="s">
        <v>197</v>
      </c>
      <c r="C6" s="17" t="s">
        <v>18</v>
      </c>
    </row>
    <row r="7" spans="1:3" ht="12.75">
      <c r="A7" s="17" t="s">
        <v>28</v>
      </c>
      <c r="B7" t="s">
        <v>33</v>
      </c>
      <c r="C7" s="17" t="s">
        <v>14</v>
      </c>
    </row>
    <row r="8" spans="1:3" ht="12.75">
      <c r="A8" s="17" t="s">
        <v>30</v>
      </c>
      <c r="B8" t="s">
        <v>195</v>
      </c>
      <c r="C8" s="17" t="s">
        <v>35</v>
      </c>
    </row>
    <row r="9" spans="1:3" ht="12.75">
      <c r="A9" s="17" t="s">
        <v>90</v>
      </c>
      <c r="B9" t="s">
        <v>195</v>
      </c>
      <c r="C9" s="17" t="s">
        <v>149</v>
      </c>
    </row>
    <row r="10" spans="1:3" ht="12.75">
      <c r="A10" s="17" t="s">
        <v>177</v>
      </c>
      <c r="C10" s="17" t="s">
        <v>195</v>
      </c>
    </row>
    <row r="11" spans="1:3" ht="12.75">
      <c r="A11" s="17" t="s">
        <v>190</v>
      </c>
      <c r="C11" s="17"/>
    </row>
    <row r="12" spans="1:3" ht="12.75">
      <c r="A12" s="17" t="s">
        <v>34</v>
      </c>
      <c r="C12" s="17" t="s">
        <v>195</v>
      </c>
    </row>
    <row r="13" spans="1:3" ht="12.75">
      <c r="A13" s="17" t="s">
        <v>216</v>
      </c>
      <c r="C13" s="17"/>
    </row>
    <row r="14" ht="12.75">
      <c r="A14" s="17" t="s">
        <v>36</v>
      </c>
    </row>
    <row r="15" spans="1:3" ht="12.75">
      <c r="A15" s="17" t="s">
        <v>92</v>
      </c>
      <c r="C15" s="17"/>
    </row>
    <row r="16" spans="1:3" ht="12.75">
      <c r="A16" s="17" t="s">
        <v>179</v>
      </c>
      <c r="C16" s="17"/>
    </row>
    <row r="17" spans="1:3" ht="12.75">
      <c r="A17" s="17" t="s">
        <v>12</v>
      </c>
      <c r="C17" s="17"/>
    </row>
    <row r="18" ht="12.75">
      <c r="A18" s="17" t="s">
        <v>39</v>
      </c>
    </row>
    <row r="19" ht="12.75">
      <c r="A19" s="17" t="s">
        <v>202</v>
      </c>
    </row>
    <row r="20" ht="12.75">
      <c r="A20" s="17" t="s">
        <v>98</v>
      </c>
    </row>
    <row r="21" ht="12.75">
      <c r="A21" s="17" t="s">
        <v>99</v>
      </c>
    </row>
    <row r="22" ht="12.75">
      <c r="A22" s="17" t="s">
        <v>42</v>
      </c>
    </row>
    <row r="23" ht="12.75">
      <c r="A23" s="17" t="s">
        <v>43</v>
      </c>
    </row>
    <row r="24" ht="12.75">
      <c r="A24" s="17" t="s">
        <v>45</v>
      </c>
    </row>
    <row r="25" ht="12.75">
      <c r="A25" s="17" t="s">
        <v>46</v>
      </c>
    </row>
    <row r="26" ht="12.75">
      <c r="A26" s="17" t="s">
        <v>115</v>
      </c>
    </row>
    <row r="27" ht="12.75">
      <c r="A27" s="17" t="s">
        <v>200</v>
      </c>
    </row>
    <row r="28" ht="12.75">
      <c r="A28" s="17" t="s">
        <v>139</v>
      </c>
    </row>
    <row r="29" ht="12.75">
      <c r="A29" s="17" t="s">
        <v>165</v>
      </c>
    </row>
    <row r="30" ht="12.75">
      <c r="A30" s="17" t="s">
        <v>123</v>
      </c>
    </row>
    <row r="31" ht="12.75">
      <c r="A31" s="17" t="s">
        <v>174</v>
      </c>
    </row>
    <row r="32" ht="12.75">
      <c r="A32" s="17" t="s">
        <v>48</v>
      </c>
    </row>
    <row r="33" ht="12.75">
      <c r="A33" s="17" t="s">
        <v>50</v>
      </c>
    </row>
    <row r="34" ht="12.75">
      <c r="A34" s="17" t="s">
        <v>147</v>
      </c>
    </row>
    <row r="35" ht="12.75">
      <c r="A35" s="17" t="s">
        <v>125</v>
      </c>
    </row>
    <row r="36" ht="12.75">
      <c r="A36" s="17"/>
    </row>
    <row r="37" ht="12.75">
      <c r="A37" s="17" t="s">
        <v>143</v>
      </c>
    </row>
    <row r="38" ht="12.75">
      <c r="A38" s="17" t="s">
        <v>117</v>
      </c>
    </row>
    <row r="39" ht="12.75">
      <c r="A39" s="17" t="s">
        <v>198</v>
      </c>
    </row>
    <row r="40" ht="12.75">
      <c r="A40" s="17" t="s">
        <v>52</v>
      </c>
    </row>
    <row r="41" ht="12.75">
      <c r="A41" s="17" t="s">
        <v>110</v>
      </c>
    </row>
    <row r="42" ht="12.75">
      <c r="A42" s="17" t="s">
        <v>53</v>
      </c>
    </row>
    <row r="43" ht="12.75">
      <c r="A43" s="17" t="s">
        <v>208</v>
      </c>
    </row>
    <row r="44" ht="12.75">
      <c r="A44" s="17" t="s">
        <v>113</v>
      </c>
    </row>
    <row r="45" ht="12.75">
      <c r="A45" s="17" t="s">
        <v>172</v>
      </c>
    </row>
    <row r="46" ht="12.75">
      <c r="A46" s="17" t="s">
        <v>178</v>
      </c>
    </row>
    <row r="47" ht="12.75">
      <c r="A47" s="17" t="s">
        <v>176</v>
      </c>
    </row>
    <row r="48" ht="12.75">
      <c r="A48" s="17" t="s">
        <v>219</v>
      </c>
    </row>
    <row r="49" ht="12.75">
      <c r="A49" s="17" t="s">
        <v>158</v>
      </c>
    </row>
    <row r="50" ht="12.75">
      <c r="A50" s="17" t="s">
        <v>119</v>
      </c>
    </row>
    <row r="51" ht="12.75">
      <c r="A51" s="17" t="s">
        <v>55</v>
      </c>
    </row>
    <row r="52" ht="12.75">
      <c r="A52" s="17" t="s">
        <v>135</v>
      </c>
    </row>
    <row r="53" ht="12.75">
      <c r="A53" s="17" t="s">
        <v>154</v>
      </c>
    </row>
    <row r="54" ht="12.75">
      <c r="A54" s="17" t="s">
        <v>201</v>
      </c>
    </row>
    <row r="55" ht="12.75">
      <c r="A55" s="17" t="s">
        <v>184</v>
      </c>
    </row>
    <row r="56" ht="12.75">
      <c r="A56" s="17" t="s">
        <v>57</v>
      </c>
    </row>
    <row r="57" ht="12.75">
      <c r="A57" s="17" t="s">
        <v>58</v>
      </c>
    </row>
    <row r="58" ht="12.75">
      <c r="A58" s="17" t="s">
        <v>213</v>
      </c>
    </row>
    <row r="59" ht="12.75">
      <c r="A59" s="17" t="s">
        <v>214</v>
      </c>
    </row>
    <row r="60" ht="12.75">
      <c r="A60" s="17" t="s">
        <v>218</v>
      </c>
    </row>
    <row r="61" ht="12.75">
      <c r="A61" s="17" t="s">
        <v>205</v>
      </c>
    </row>
    <row r="62" ht="12.75">
      <c r="A62" s="17" t="s">
        <v>207</v>
      </c>
    </row>
    <row r="63" ht="12.75">
      <c r="A63" s="17" t="s">
        <v>61</v>
      </c>
    </row>
    <row r="64" ht="12.75">
      <c r="A64" s="17"/>
    </row>
    <row r="65" ht="12.75">
      <c r="A65" s="17" t="s">
        <v>62</v>
      </c>
    </row>
    <row r="66" ht="12.75">
      <c r="A66" s="17" t="s">
        <v>108</v>
      </c>
    </row>
    <row r="67" ht="12.75">
      <c r="A67" s="17" t="s">
        <v>64</v>
      </c>
    </row>
    <row r="68" ht="12.75">
      <c r="A68" s="17" t="s">
        <v>175</v>
      </c>
    </row>
    <row r="69" ht="12.75">
      <c r="A69" s="17" t="s">
        <v>129</v>
      </c>
    </row>
    <row r="70" ht="12.75">
      <c r="A70" s="17" t="s">
        <v>173</v>
      </c>
    </row>
    <row r="71" ht="12.75">
      <c r="A71" s="17" t="s">
        <v>132</v>
      </c>
    </row>
    <row r="72" ht="12.75">
      <c r="A72" s="17" t="s">
        <v>221</v>
      </c>
    </row>
    <row r="73" ht="12.75">
      <c r="A73" s="17" t="s">
        <v>220</v>
      </c>
    </row>
    <row r="74" ht="12.75">
      <c r="A74" s="17" t="s">
        <v>101</v>
      </c>
    </row>
    <row r="75" ht="12.75">
      <c r="A75" s="17" t="s">
        <v>66</v>
      </c>
    </row>
    <row r="76" ht="12.75">
      <c r="A76" s="17" t="s">
        <v>167</v>
      </c>
    </row>
    <row r="77" ht="12.75">
      <c r="A77" s="17" t="s">
        <v>156</v>
      </c>
    </row>
    <row r="78" ht="12.75">
      <c r="A78" s="17" t="s">
        <v>15</v>
      </c>
    </row>
    <row r="79" ht="12.75">
      <c r="A79" s="17" t="s">
        <v>152</v>
      </c>
    </row>
    <row r="80" ht="12.75">
      <c r="A80" s="17" t="s">
        <v>171</v>
      </c>
    </row>
    <row r="81" ht="12.75">
      <c r="A81" s="17" t="s">
        <v>94</v>
      </c>
    </row>
    <row r="82" ht="12.75">
      <c r="A82" s="17" t="s">
        <v>68</v>
      </c>
    </row>
    <row r="83" ht="12.75">
      <c r="A83" s="17" t="s">
        <v>209</v>
      </c>
    </row>
    <row r="84" ht="12.75">
      <c r="A84" s="17" t="s">
        <v>210</v>
      </c>
    </row>
    <row r="85" ht="12.75">
      <c r="A85" s="17" t="s">
        <v>211</v>
      </c>
    </row>
    <row r="86" ht="12.75">
      <c r="A86" s="17" t="s">
        <v>217</v>
      </c>
    </row>
    <row r="87" ht="12.75">
      <c r="A87" s="17" t="s">
        <v>212</v>
      </c>
    </row>
    <row r="88" ht="12.75">
      <c r="A88" s="17" t="s">
        <v>144</v>
      </c>
    </row>
    <row r="89" ht="12.75">
      <c r="A89" s="17" t="s">
        <v>105</v>
      </c>
    </row>
    <row r="90" ht="12.75">
      <c r="A90" s="17" t="s">
        <v>103</v>
      </c>
    </row>
    <row r="91" ht="12.75">
      <c r="A91" s="17" t="s">
        <v>142</v>
      </c>
    </row>
    <row r="92" ht="12.75">
      <c r="A92" s="17" t="s">
        <v>204</v>
      </c>
    </row>
    <row r="93" ht="12.75">
      <c r="A93" s="17" t="s">
        <v>75</v>
      </c>
    </row>
    <row r="94" ht="12.75">
      <c r="A94" s="17" t="s">
        <v>206</v>
      </c>
    </row>
    <row r="95" ht="12.75">
      <c r="A95" s="17" t="s">
        <v>107</v>
      </c>
    </row>
    <row r="96" ht="12.75">
      <c r="A96" s="17" t="s">
        <v>164</v>
      </c>
    </row>
    <row r="97" ht="12.75">
      <c r="A97" s="17" t="s">
        <v>78</v>
      </c>
    </row>
    <row r="98" ht="12.75">
      <c r="A98" s="17" t="s">
        <v>80</v>
      </c>
    </row>
    <row r="99" ht="12.75">
      <c r="A99" s="17" t="s">
        <v>150</v>
      </c>
    </row>
    <row r="100" ht="12.75">
      <c r="A100" s="17" t="s">
        <v>81</v>
      </c>
    </row>
    <row r="101" ht="12.75">
      <c r="A101" s="17" t="s">
        <v>82</v>
      </c>
    </row>
    <row r="102" ht="12.75">
      <c r="A102" s="17" t="s">
        <v>222</v>
      </c>
    </row>
    <row r="103" ht="12.75">
      <c r="A103" s="17" t="s">
        <v>84</v>
      </c>
    </row>
    <row r="104" ht="12.75">
      <c r="A104" s="17" t="s">
        <v>159</v>
      </c>
    </row>
    <row r="105" ht="12.75">
      <c r="A105" s="17" t="s">
        <v>86</v>
      </c>
    </row>
    <row r="106" ht="12.75">
      <c r="A106" s="17" t="s">
        <v>133</v>
      </c>
    </row>
    <row r="107" ht="12.75">
      <c r="A107" s="17" t="s">
        <v>180</v>
      </c>
    </row>
    <row r="108" ht="12.75">
      <c r="A108" s="17" t="s">
        <v>137</v>
      </c>
    </row>
    <row r="109" ht="12.75">
      <c r="A109" s="17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Massey</dc:creator>
  <cp:keywords/>
  <dc:description/>
  <cp:lastModifiedBy>TKE</cp:lastModifiedBy>
  <cp:lastPrinted>2007-08-07T00:56:03Z</cp:lastPrinted>
  <dcterms:created xsi:type="dcterms:W3CDTF">2006-06-16T17:49:29Z</dcterms:created>
  <dcterms:modified xsi:type="dcterms:W3CDTF">2009-03-26T20:53:11Z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